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225" windowWidth="15120" windowHeight="7890"/>
  </bookViews>
  <sheets>
    <sheet name="Лист1" sheetId="1" r:id="rId1"/>
    <sheet name="Лист2" sheetId="2" r:id="rId2"/>
    <sheet name="Лист3" sheetId="3" r:id="rId3"/>
  </sheets>
  <calcPr calcId="144525" refMode="R1C1"/>
</workbook>
</file>

<file path=xl/calcChain.xml><?xml version="1.0" encoding="utf-8"?>
<calcChain xmlns="http://schemas.openxmlformats.org/spreadsheetml/2006/main">
  <c r="F154" i="1" l="1"/>
  <c r="F153" i="1" l="1"/>
  <c r="F4" i="1"/>
  <c r="F34" i="1"/>
  <c r="F33" i="1"/>
  <c r="F32" i="1"/>
  <c r="F31" i="1"/>
  <c r="F30" i="1"/>
  <c r="F29" i="1"/>
  <c r="F28" i="1"/>
  <c r="F27" i="1"/>
  <c r="F8" i="1"/>
  <c r="F7" i="1"/>
  <c r="F16" i="1"/>
  <c r="F18"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24" i="1"/>
  <c r="F130" i="1" l="1"/>
  <c r="F131" i="1"/>
  <c r="F132" i="1"/>
  <c r="F133" i="1"/>
  <c r="F134" i="1"/>
  <c r="F135" i="1"/>
  <c r="F136" i="1"/>
  <c r="F137" i="1"/>
  <c r="F138" i="1"/>
  <c r="F139" i="1"/>
  <c r="F140" i="1"/>
  <c r="F141" i="1"/>
  <c r="F142" i="1"/>
  <c r="F143" i="1"/>
  <c r="F144" i="1"/>
  <c r="F145" i="1"/>
  <c r="F146" i="1"/>
  <c r="F147" i="1"/>
  <c r="F148" i="1"/>
  <c r="F149" i="1"/>
  <c r="F150" i="1"/>
  <c r="F151" i="1"/>
  <c r="F152" i="1"/>
  <c r="F128" i="1"/>
  <c r="F129" i="1"/>
  <c r="F127" i="1"/>
  <c r="F126" i="1"/>
  <c r="F125" i="1"/>
  <c r="F124" i="1"/>
  <c r="F123" i="1"/>
  <c r="F122" i="1"/>
  <c r="F121" i="1"/>
  <c r="F120" i="1"/>
  <c r="F119" i="1"/>
  <c r="F118" i="1"/>
  <c r="F117" i="1"/>
  <c r="F116" i="1"/>
  <c r="F115" i="1"/>
  <c r="F114" i="1"/>
  <c r="F113" i="1"/>
  <c r="F108" i="1"/>
  <c r="F109" i="1"/>
  <c r="F110" i="1"/>
  <c r="F111" i="1"/>
  <c r="F112" i="1"/>
  <c r="F107" i="1"/>
  <c r="F106" i="1"/>
  <c r="F105" i="1"/>
  <c r="F104" i="1"/>
  <c r="F103" i="1"/>
  <c r="F102" i="1"/>
  <c r="F101" i="1"/>
  <c r="F100" i="1"/>
  <c r="F99" i="1"/>
  <c r="F60" i="1" l="1"/>
  <c r="F59" i="1"/>
  <c r="F58" i="1"/>
  <c r="F56" i="1"/>
  <c r="F57" i="1"/>
  <c r="F55" i="1"/>
  <c r="F47" i="1"/>
  <c r="F48" i="1"/>
  <c r="F49" i="1"/>
  <c r="F50" i="1"/>
  <c r="F51" i="1"/>
  <c r="F52" i="1"/>
  <c r="F53" i="1"/>
  <c r="F54" i="1"/>
  <c r="F46" i="1"/>
  <c r="F45" i="1"/>
  <c r="F44" i="1" l="1"/>
  <c r="F25" i="1" l="1"/>
  <c r="F26" i="1"/>
  <c r="F36" i="1" l="1"/>
  <c r="F37" i="1"/>
  <c r="F38" i="1"/>
  <c r="F39" i="1"/>
  <c r="F40" i="1"/>
  <c r="F41" i="1"/>
  <c r="F43" i="1"/>
  <c r="F42" i="1"/>
  <c r="F35" i="1" l="1"/>
  <c r="F23" i="1"/>
  <c r="F22" i="1"/>
  <c r="F21" i="1"/>
  <c r="F20" i="1"/>
  <c r="F19" i="1"/>
  <c r="F17" i="1"/>
  <c r="F15" i="1"/>
  <c r="F14" i="1"/>
  <c r="F13" i="1"/>
  <c r="F12" i="1"/>
  <c r="F11" i="1"/>
  <c r="F10" i="1"/>
  <c r="F9" i="1"/>
  <c r="F6" i="1"/>
  <c r="F5" i="1"/>
  <c r="F3" i="1"/>
</calcChain>
</file>

<file path=xl/sharedStrings.xml><?xml version="1.0" encoding="utf-8"?>
<sst xmlns="http://schemas.openxmlformats.org/spreadsheetml/2006/main" count="450" uniqueCount="260">
  <si>
    <t>№</t>
  </si>
  <si>
    <t>Наименование ЛС и ИМН</t>
  </si>
  <si>
    <t>Ед.изм.</t>
  </si>
  <si>
    <t>Кол-во</t>
  </si>
  <si>
    <t>Цена</t>
  </si>
  <si>
    <t>Сумма</t>
  </si>
  <si>
    <t>Техническая спецификация</t>
  </si>
  <si>
    <t>Срок выполнения Заявки</t>
  </si>
  <si>
    <t>Место поставки товара</t>
  </si>
  <si>
    <t xml:space="preserve">Приложение 1 </t>
  </si>
  <si>
    <t>фл</t>
  </si>
  <si>
    <t>шт</t>
  </si>
  <si>
    <t>уп</t>
  </si>
  <si>
    <t>м</t>
  </si>
  <si>
    <t>Цоликлон Анти А 10мл</t>
  </si>
  <si>
    <t>Цоликлон Анти А 10 доз х 10 мл</t>
  </si>
  <si>
    <t>Цоликлон Анти В 10мл</t>
  </si>
  <si>
    <t>Цоликлон АнтиВ 10 доз х 10 мл</t>
  </si>
  <si>
    <t>Цоликлон Анти АВ 10мл</t>
  </si>
  <si>
    <t>Цоликлон Анти АВ 10 доз х 10 мл</t>
  </si>
  <si>
    <t>Цоликлон Анти Д супер10мл</t>
  </si>
  <si>
    <t>Цоликлон Анти Д Супер 10 доз х 5 мл</t>
  </si>
  <si>
    <t>Бинт 7*14 не стерильный</t>
  </si>
  <si>
    <t>Шприц 1,0</t>
  </si>
  <si>
    <t>Шприц 2,0</t>
  </si>
  <si>
    <t>Шприц 5,0</t>
  </si>
  <si>
    <t>Шприц 10,0</t>
  </si>
  <si>
    <t>Шприц 20,0</t>
  </si>
  <si>
    <t>Шприц 50,0</t>
  </si>
  <si>
    <t>Игла бабочка №23</t>
  </si>
  <si>
    <t>Иглы для пункции Черные размер 8</t>
  </si>
  <si>
    <t>Иглы для взятия крови 2-х сторонние бабочка</t>
  </si>
  <si>
    <t>Термопленка AGFA DRYSTAR DT5 B 20,3х25,4 №100</t>
  </si>
  <si>
    <t xml:space="preserve">Медицинская термографическая пленка для общей рентгенографии AGFA DRYSTAR DT5 B 25,4х30,5 №100 10х12 дюймов
Пленка DRYSTAR DT5B на 168-микронной PET подложке
Максимальная оптическая плотность:&gt;3.0
Полностью утилизируемая упаковка.
Дневная загрузка (пленка не чувствительна к свету)
Термоэмульсионный слой изготовлен  на основе AgOS и активатора. 
Сроки архивирования соответствуют требованиям
ANSI IT 9.11 и IT 9.19. </t>
  </si>
  <si>
    <t>Термопленка AGFA DRYSTAR DT5 B 35х43 №100</t>
  </si>
  <si>
    <t>Медицинская термографическая пленка для общей рентгенографии AGFA DRYSTAR DT5 B 35х43 №100 14х17 дюймов
Пленка DRYSTAR DT5B на 168-микронной PET подложке
Максимальная оптическая плотность:&gt;3.0
Полностью утилизируемая упаковка.
Дневная загрузка (пленка не чувствительна к свету)
Термоэмульсионный слой изготовлен  на основе AgOS и активатора. 
Сроки архивирования соответствуют требованиям
ANSI IT 9.11 и IT 9.19.</t>
  </si>
  <si>
    <t>Желудочная трубка №6 (зеленый)</t>
  </si>
  <si>
    <t>Желудочная трубка №8 синий)</t>
  </si>
  <si>
    <t>Желудочная трубка №10 (черный)</t>
  </si>
  <si>
    <t>Желудочная трубка №16 (оранжевый)</t>
  </si>
  <si>
    <t>Желудочная трубка №18 (красный)</t>
  </si>
  <si>
    <t>Желудочная трубка №22 (фиолетовый)</t>
  </si>
  <si>
    <t>Зонд желудочный №8,10,12,18,20</t>
  </si>
  <si>
    <t>Шприцы однораз.стер. 2,0 однократного применения</t>
  </si>
  <si>
    <t>Шприцы однораз.стер. 5,0 однократного применения</t>
  </si>
  <si>
    <t>Шприцы однораз.стер. 10,0 однократного применения</t>
  </si>
  <si>
    <t>Шприцы однораз.стер. 20,0 однократного применения</t>
  </si>
  <si>
    <t>Шприцы однораз.стер. 50,0 однократного применения</t>
  </si>
  <si>
    <t xml:space="preserve">Тест-система«HIV-4- поколение » — это набор для качественного иммунологического анализа in vitro на антитела к ВИЧ-1 и ВИЧ-2 в сыворотке, плазме и цельной крови человека с визуальной оценкой результата. Тест-система предназначена для экспресс-выявления антител к ВИЧ-1/ВИЧ-2 у инфицированных лиц.
Экспресс-тест на ВИЧ HIV-4 поколоние тест обладает гибкостью в использовании: в качестве исследуемого образца можно тестировать цельную кровь, сыворотку или плазму, используя капиллярную или венозную кровь. </t>
  </si>
  <si>
    <t xml:space="preserve">Экспрессс тест на Вич </t>
  </si>
  <si>
    <t>Упак</t>
  </si>
  <si>
    <t>Жгут резиновый кровоостанавливающий</t>
  </si>
  <si>
    <t xml:space="preserve">Зонд для энтерального питания стерильный, нетоксичный, однократного применения изготовлен их поливиилхлорида медицинского назначения. Специально обработанная поверхность облегчает введение зонда и атравматичность процедуры. Гладкий закругленный конец исключает дискомфорт при введении. Зонд с рентгеноконтрастной полосой находясь в просвете желудочно-кишечного тракта у пациента, не теряет своих свойств в течение 3-х недель. Рентгеноконтрастная полоса позволяет контролировать положение зонда. Технические характеристики: длина зонда 40 см, диаметром (мм): 2.0; 2.7; 3.3; 4.0; 4.7; 5.3; 6.0; 6.7. Размеры СН 6, 8, 10, 12, 14, 16, 18, 20. Каждому размеру зонда соответствует определенный цвет коннектора, что позволяет быстро определить размер зонда. Способ стерилизации- радиационный метод. Срок годности - 5 лет. </t>
  </si>
  <si>
    <t xml:space="preserve">Изделия представляют собой нити хирургические синтетические, нерассасывающиеся, монофиламентные, изготовленные из полипропилена. Устойчив к повторным сгибам при поддержке сердечной пропульсии. Нить с иглой размещена в пластиковую катушку, что дает свойство контролируемого линейного растижения. 
Изделия поставляются 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Иглы изготавливаются из нержавеющей коррозионностойкой стали, разрешённой к применению в медицине. 
Метод стерилизации: этилен оксид (ЕО). 
Гарантийный срок годности – 5 лет со дня стерилизации при соблюдении условий транспортирования и хранения. Форма выпуска: Шовная нить в безигольном исполнении или игла атравматическая с нитью с одним или двумя игольными наконечниками в двойных полимерных пакетах.
</t>
  </si>
  <si>
    <t xml:space="preserve">Изделия представляют собой нити хирургические синтетические рассасывающиеся, созданные на основе сополимера полиглактин 910 (гликолид 90% и L-лактида 10%) с покрытием из сополимера гликолида и L-лактида со стеаратом кальция в своем составе. Нить окрашена в фиолетовый цвет для улучшения визуализации в ране. Для нитей характерна особая атравматичность поверхности и надежность.
Нить сохраняет 75% прочности на разрыв IN VIVO через 2 недели, 50% через 3 недели, 25% через 4 недели; по прошествии 56-70 суток полностью рассасываются.
Изделия поставляются в двойной стерильной упаковке. Внутренняя упаковка обеспечивает двойной контроль за содержимым упаковки на стерильном столе (содержит информацию о нити и игле). 
Иглы изготавливаются из нержавеющей коррозионностойкой стали, разрешённой к применению в медицине. 
Метод стерилизации: этилен оксид (ЕО).
Гарантийный срок годности - 3 года со дня стерилизации при соблюдении условий транспортирования и хранения. Форма выпуска: Шовная нить в безигольном исполнении или игла атравматическая с нитью с одним или двумя игольными наконечниками в двойных полимерных пакетах.
</t>
  </si>
  <si>
    <t>Хирургический шовный материал USP (метрический): 1(4); длина нити 90 см, с атравматической иглой 48мм</t>
  </si>
  <si>
    <t>Хирургический шовный материал USP (метрический): 1(4); длина нити 90 см, с атравматической иглой 40мм</t>
  </si>
  <si>
    <t xml:space="preserve">Хирургический шовный материал USP (метрический): 2 (5); длина нити 90 см, с атравматической иглой 40мм </t>
  </si>
  <si>
    <t xml:space="preserve">Хирургический шовный материал USP (метрический): 6/0 (0,7), длина нити 
90 см, с атравматической иглой 13мм на двух колючих иглах 3/8 окружности
</t>
  </si>
  <si>
    <t>Хирургический шовный материал USP (метрический): 0 (3,5); длина нити 90 см, с атравматической иглой 30мм</t>
  </si>
  <si>
    <t>Хирургический шовный материал USP (метрический): 2/0 (3); длина нити 90 см, с атравматической иглой 26мм</t>
  </si>
  <si>
    <t>Хирургический шовный материал USP (метрический): 2/0 (3); длина нити 90 см, с атравматической иглой 31мм</t>
  </si>
  <si>
    <t>Хирургический шовный материал USP (метрический): 3/0 (2); длина нити 90 см, с атравматической иглой 26мм</t>
  </si>
  <si>
    <t>Хирургический шовный материал USP (метрический): 1/0 (4); длина нити 90 см, с атравматической иглой 31мм</t>
  </si>
  <si>
    <t>Хирургический шовный материал USP (метрический): 4/0 (1,5); длина нити 90 см, с атравматической иглой 26мм</t>
  </si>
  <si>
    <t xml:space="preserve">Хирургический шовный материал USP (метрический): 6/0 (0,7), длина нити 
90 см, с атравматической иглой 26 мм на двух колючих иглах 3/8 окружности
</t>
  </si>
  <si>
    <t>Хирургический шовный материал USP (метрический): 3/0 (3) длина нити 90 см, с атравматической иглой 25мм</t>
  </si>
  <si>
    <t xml:space="preserve">Изделия представляют собой нити хирургические натуральные органические рассасывающиеся, изготовленные из высококачественной органики животного происхождения. Нить легко проходит через ткани, имеют хорошие манипуляционные свойства, высокую разрывную нагрузку и эластичность, а также надежный узел. Нить теряет 50% своей прочности в течение 8-12 дней. В зависимости от диаметра и области применения нить полностью рассасывается в сроки от 35 до 120 суток. Экологически чистый материал. Выводится из организма естественным путем.
Метод стерилизации: радиационный (R). 
Гарантийный срок годности - 5 лет со дня стерилизации при соблюдении условий транспортирования и хранения.  Форма выпуска: Шовная нить в безигольном исполнении или игла атравматическая с нитью с одним или двумя игольными наконечниками в двойных полимерных пакетах.
</t>
  </si>
  <si>
    <t xml:space="preserve">
Нерассасывающийся нить синтетическая лавсановая (полиэфирная), плетеная или крученая, с фторкаучуковым покрытием, полностью устраняющим капиллярность и фитильность, улучшающим биосовместимость, повышающим надежность хирургического узла, обеспечивающим атравматичность при проведении нити через ткани, неокрашенная или окрашенная (зеленый), не рассасывающаяся, стерильная, одноразовая. Нити гибки, удобны в манипуляциях, у них полностью отсутствует влагопоглощение, вследствие чего они не инфицируются. Нити обладают высокой биологической инертностью, прочностью, хорошими манипуляционными свойствами. Применяются в общей хирургии для аппроксимации тканей и наложения лигатур. Нити прочны, эластичны, легко и надежно вяжутся хирургическими узлами с использованием стандартной мануальной техники завязывания, а также с помощью инструментов. 
Метод стерилизации: радиационный (R). 
Гарантийный срок годности - 5 лет со дня стерилизации при соблюдении условий транспортирования и хранения.
Форма выпуска: Шовная нить в безигольном исполнении или игла атравматическая с нитью с одним или двумя игольными наконечниками в двойных полимерных пакетах.
</t>
  </si>
  <si>
    <t xml:space="preserve">Хирургический шовный материал USP (метрический): 2/0 (3); длина нити 20 м, с без иглы
</t>
  </si>
  <si>
    <t xml:space="preserve">Хирургический шовный материал USP (метрический): 1/0 (4); длина нити 75 см, игла 30мм
</t>
  </si>
  <si>
    <t>Вазелиновое масло 100 мл стер (внутриаптечного приготовления в стеклянной таре)</t>
  </si>
  <si>
    <t>Вода дистиллированная  400мл  стерильно внутриаптечного изготовления</t>
  </si>
  <si>
    <t>Глюкоза 10% 200мл стерильно внутриаптечного приготовления в стеклянной таре</t>
  </si>
  <si>
    <t>Глюкоза 5% 200мл стерильно внутриаптечного приготовления в стеклянной таре</t>
  </si>
  <si>
    <t>Мазь левомиколь внутриаптечного изготовления  в стеклянной таре</t>
  </si>
  <si>
    <t>кг</t>
  </si>
  <si>
    <t>Муравьиная к-та внутриаптечного изготовления  в стеклянной таре</t>
  </si>
  <si>
    <t>литр</t>
  </si>
  <si>
    <t>Натрия гидрокарбонат 4% 200мл стерильно внутриаптечного изготовления в стеклянной таре</t>
  </si>
  <si>
    <t>Натрия хлорид 10% 200 мл  внутриаптечного изготовления в стеклянной таре</t>
  </si>
  <si>
    <t>Новокаин 0,5% 200мл стерильно внутриаптечного изготовления в стеклянной таре</t>
  </si>
  <si>
    <t>Новокаин 1% 200мл стерильно внутриаптечного изготовления  в стеклянной таре</t>
  </si>
  <si>
    <t>Новокаин 2% 200мл стерльно внутриаптечного изготовления в стеклянной таре</t>
  </si>
  <si>
    <t>Пергидроль 33% 500мл внутриаптечного изготовления в стеклянной таре</t>
  </si>
  <si>
    <t>Перекись водорода 3% 500мл внутриаптечного изготовления  в стеклянной таре</t>
  </si>
  <si>
    <t>Перекись водорода 6% 500мл  внутриаптечного изготовления  в стеклянной таре</t>
  </si>
  <si>
    <t>Протовоожоговая болтушка 500мл внутриаптечного изготовления  в стеклянной таре</t>
  </si>
  <si>
    <t>Рингера 200мл  внутриаптечного изготовления в стеклянной таре</t>
  </si>
  <si>
    <t>Формалин 10% 500мл  внутриаптечного изготовления</t>
  </si>
  <si>
    <t>Фурациллин 0,02% 500мл внутриаптечного изготовления</t>
  </si>
  <si>
    <t>Винт кортикальный самонарезающий 4.5x12мм, 14мм, 16мм, 18мм, 20мм, 22мм, 24мм, 26мм, 28мм, 30мм, 32мм, 34мм, 36мм, 38мм, 40мм, 42мм, 44мм, 46мм, 48мм, 50мм, 52мм, 54мм, 56мм, 58мм, 60мм, 62мм, 64мм, 66мм, 68мм, 70мм, 72мм, 74мм, 76мм, 78мм, 80мм, 85мм, 90мм, 95мм, 100мм</t>
  </si>
  <si>
    <t>Винт спонгиозный канюлированный самонарезающий 4.5x5/10мм, 12мм, 14мм, 16мм, 18мм, 20мм, 22мм, 24мм, 26мм, 28мм, 30мм, 35мм, 40мм, 45мм, 50мм, 55мм, 60мм, 65мм, 70мм</t>
  </si>
  <si>
    <t>Винт спонгиозный канюлированный самонарезающий 7.0x32/40, 45, 50, 55, 60, 65, 70, 75, 80, 85, 90, 95, 100, 105, 110, 115, 120, 125, 130, 135, 140 (H)</t>
  </si>
  <si>
    <t>Эластичный интрамедуллярный стержень для детей 1.5; 2.0; 2,5; 3.0; 3,5; 4.0x400мм</t>
  </si>
  <si>
    <t>Сверло канюлированное 2.5/1.2/150</t>
  </si>
  <si>
    <t>Спица Киршнера с перьевой, с трехгранной заточкой 1.8x210мм, 2.0x210мм, 2.2x210мм, 1.8x310мм, 2.0x310мм, 1.8x380мм, 2.0x380мм</t>
  </si>
  <si>
    <t>Инструменты для /эластичных стержней/ остеосинтеза</t>
  </si>
  <si>
    <t>шт.</t>
  </si>
  <si>
    <t>Кортикальные винты: диаметр винтов 3,5 мм. Длина винтов 10 мм, 12 мм, 14 мм, 16мм, 18мм, 20 мм, 22мм, 24мм, 26мм, 28мм, 30мм, 32 мм, 34мм, 36мм, 38мм, 40мм, 45мм, 50мм, 55мм, 60мм, 65мм, 70мм, 75мм, 80мм, 85мм, 90мм, 95мм, 100мм, 105мм, 110мм. Диаметр головки винта 6 мм. Высота головки винта 3,1 мм. Имеет шлиц под шестигранную отвертку S2,5. Резьба на ножке винта: на всю длину ножки винта. Винты имеют самонарезающую резьбу, что позволяет их фиксировать без использования метчика.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</si>
  <si>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Кортикальные винты: диаметр винтов 4,5 мм. Длина винтов 12мм, 14мм, 16мм, 18мм, 20мм, 22мм, 24мм, 26мм, 28мм, 30мм, 32мм, 34мм, 36мм, 38мм, 40мм, 42мм, 44мм, 46мм, 48мм, 50мм, 52мм, 54мм, 56мм, 58мм, 60мм, 62мм, 64мм, 66мм, 68мм, 70мм, 72мм, 74мм, 76мм, 78мм, 80мм, 85мм, 90мм, 95мм, 100мм. Диаметр головки винта 8 мм, имеет шлиц под шестигранную отвертку S3,5 мм. Резьба на ножке винта: на всю длину ножки винта. Винты имеют самонарезающую резьбу, что позволяет их фиксировать без использования метчика.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-остальное.</t>
  </si>
  <si>
    <t>Винт канюлированный самонарезающий - Винт длиной 40мм, 45мм, 50мм, 55мм, 60мм, 65мм, 70мм, 75мм, 80мм, 85мм, 90мм, 95мм, 100мм, 105мм, 110мм, 115мм, 120мм, 125мм, 130мм, 135мм, 140мм. Резьба диаметром 7,0мм. Резьба на винте неполная, длиной 32мм. Винт канюлированный, диаметр канюлированного отверстия 2,5мм. Головка винта полупотайная, диаметром 9,5мм и высотой 6,3мм под шестигранную отвертку S5, глубина шестигранного шлица 3,5мм. Диаметр винта на промежутке между головкой и резьбой 5мм. Винт имеет самонарезающую резьбу что позволяет фиксировать его без использования метчика. Рабочая часть винта имеет ступенчатое конусное начало, вершинный угол - 120° переходящий в диаметр 4,5мм, далее на расстоянии 2,5мм от начала винта под углом 35° переходит в диаметр 7,0мм. Конусное начало имеет 3 подточки под углом 15°.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</si>
  <si>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Пластина прямая 1/3 трубки - пластина прямая, 1/3 трубки. Трубчатый дизайн пластины предохраняет от повреждения мягких тканей. Толщина пластины 1мм, длина пластины L-54мм, 68мм, 82мм, 96мм, 110мм, 124мм, 138мм, ширина пластины 9,2мм высота пластины 2,8мм. В оси пластины расположены 4, 5, 6, 7, 8, 9 и 10 фазированных отверстий шириной 4,5мм, длиной 6,5мм, размер фаски 0,8х45°. Первое отверстие на расстоянии 6мм от края пластины, расстояние между отверстиями 14мм.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</si>
  <si>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Стержень интрамедуллярный эластичный диаметром 1,5мм, 2,0мм, 2,5мм, 3,0мм, 3,5мм, 4,0м, длиной 400мм. Стержень имеет форму однородной спицы с постоянным диаметром по всей длине. На конце стержня находится хвостовик, который служит для введения и вращения стержня рукой. Хвостовик является продолжением стержня, изогнут по радиусу R=8,5мм, высотой 5мм, длиной 8мм, двусторонне сплащён под углом 8° до размер 0,75мм, закруглён на конце.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вибрационная обработка. Стержень коричневого цвета.</t>
  </si>
  <si>
    <t>Сверло канюлированное, размером 2.5/1.2/150 – Длина сверла 150мм.  Диаметр рабочей части сверла 2,5мм, длина 15мм, вершинный угол 120°. Сверло канюлированное, диаметр канюлированного отверстия 1,2мм. Сверло имеет 3 острия, угол наклона спирали острия 25°. Хвостовик сверла цилиндрический. Материал изготовления: Медицинская антикаррозийная сталь,  соответствующая стандарту ISO 7153-1.</t>
  </si>
  <si>
    <t>Спица Киршнера диаметром 1,8мм, 2,0мм, 2,2мм длиной 210мм, 310мм, 380мм. Остриё сверху сплащено на размер 0,9мм, кончик треугольный. Хвостовик расширяется до размера 2,0мм в ширину и сужен на толщине до 1,5мм.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</si>
  <si>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Набор инструментов предназначен для имплантации эластичных стержней. Все инструменты местятся на одном поддоне в специальном контейнере предназначенном для стерилизации и хранения.В состав набора инструментов входят следующие инструменты: Держатель стержня, 2 шило размером 5мм и 3,2мм для разных диаметров стержней, два сверла 5,0 и 3,2мм под отверстия для слепых винтов, ручка Штайнмана для введения стержней, импактор-экстрактор, прибор для резания стержней, 2 пробойника, массивные плоскогубцы для изгибания стержней с конусным захватом и молотком щелевидным, направитель-протектор 5,0 для сверла, молоток щелевидный, щипцы для резания стержней упрочнённые 23см до 2мм диаметром, отвёртка Т15, отвёртка Т25. Материал изготовления инструментов набора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</si>
  <si>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Yumizen G PT Reco 10  10x10 ml</t>
  </si>
  <si>
    <t xml:space="preserve">     Набор</t>
  </si>
  <si>
    <t xml:space="preserve">Реагент для определения протромбинового времени Yumizen G PT Reco 10.
для коагулометра Yumizen G 400
Тест Yumizen G PT Reco 10 представляет собой одностадийный протромбированный тест, который можно проводить с помощью полуавтоматических коагуляторов (YUMIZEN G200 / G400 / G400 DDi) в соответствии с протоколом, подробное описание которого приводится ниже. Рекомендуется повторное измерение.
Реагент Yumizen G PT Reco 10 в интактном флаконе сохраняет устойчивость до истечения срока годности, указанного на флаконе, в случае хранения при температуре 2-8 °C. </t>
  </si>
  <si>
    <t>Yumizen G APTT liquid 4  12x4 ml</t>
  </si>
  <si>
    <t>Реагент Yumizen G APTT 4 инициирует активацию внешних путей коагуляции в присутствии стандартизованного количества фосфолипида и контактного активатора (микронизированный кремнезем). После инкубации добавление кальция вызывает образование фибринового сгустка. Время этого процесса свертывания измеряется вручную или с помощью оптических коагулографов
для коагулометра Yumizen G 400
ПРЕДЕЛЫ
Результат АЧТВ-теста с реагентом Yumizen G APTT 4 может зависеть от лекарств и других преаналитических перкрестно-реагирующих агентов.</t>
  </si>
  <si>
    <t>Yumizen G CACL 2 4  12x4  ml</t>
  </si>
  <si>
    <t>Набор</t>
  </si>
  <si>
    <t xml:space="preserve">КРАТКИЙ ОБЗОР И ОПИСАНИЕ
CaCl2 необходим для АЧТВ-теста, который является общим скрининговым тестом внешнего пути коагуляции (факторы: XII, XI, X, IX, VIII, V, II, I).
для коагулометра Yumizen G 400
ДЕЙСТВУЮЩИЕ ВЕЩЕСТВА
Yumizen G CaCI2 4 представляет собой буферный раствор 0,025 М со стабилизатором.
Реагент Yumizen G CaCI2 4 в интактном флаконе сохраняет устойчивость до истечения срока годности, указанного на флаконе, в случае хранения при температуре 2-8 °C. </t>
  </si>
  <si>
    <t>(Yumizen G TT 12x3мл)</t>
  </si>
  <si>
    <t xml:space="preserve">Реагент Yumizen G TT представляет собой лиофилизированный тромбин человека в буферной среде с кальцием и стабилизатором.
Реагент Yumizen G TT в интактном флаконе сохраняет устойчивость до истечения срока годности, указанного на флаконе, в случае хранения при температуре 2-8 °C. </t>
  </si>
  <si>
    <t>Yumizen G FIB 2 12x3ml</t>
  </si>
  <si>
    <t xml:space="preserve">Фибриноген является конечным плазменным белком коагуляционного каскада. Его присутствие и интактная функция имеют жизненно важное значение для нормального свертывания крови.
Фибриноген, продуцируемый в печени, содержит три пары белковых цепей. Эта растворимая молекула фибриногена расщепляется тромбином до мономеров фибрина. Образованные фибриновые мономеры составляют фибриновые волокна, а затем нерастворимую фибриновую сетку, которая стабилизируется фактором XIIIa
для коагулометра Yumizen G 400
</t>
  </si>
  <si>
    <t>Yumizen G  IMIDAZOL 12x15 ml</t>
  </si>
  <si>
    <t xml:space="preserve">Yumizen G ИМИДАЗОЛ предназначен для разведения образцов и контроля для анализа на фибриноген.
АКТИВНЫЕ ВЕЩЕСТВА
Yumizen G ИМИДАЗОЛ - это буферный раствор со стабилизатором.для коагулометра Yumizen G 400
</t>
  </si>
  <si>
    <t>CPR –LATEX на 1000 определений</t>
  </si>
  <si>
    <t xml:space="preserve">Метод основан на реакции преципитации между С-реактивным белком (CRP) в пробе сыворотки пациента, и частицами латекса, предварительно покрытыми козьим IgG анти-человеческим CRP.
В случае присутствия CRP в образце, в результате агглютинации происходит образование преципитата, наблюдаемого макроскопически.
Чувствительность теста равна 6 µg/ml.
Тест используется в 2-х вариантах: для быстрого выявления CRP в цельной сыворотке (качественный метод) и для определения его количества в µg/ml (полуколичественный метод).
ХРАНЕНИЕ РЕАГЕНТОВ
Реагенты хранить в вертикальном положении при 2-80С и использовать до срока годности, указанного на этикетке. ЗАМОРАЖИВАНИЕ НЕДОПУСТИМО!
ОБРАЗЦЫ ДЛЯ ИССЛЕДОВАНИЯ
Сыворотка. Не использовать гемолизированные и липемические сыворотки.
Образцы стабильны при 2-80С до 48 часов.
</t>
  </si>
  <si>
    <t>Yumizin G GUVETTES 1000 pcs</t>
  </si>
  <si>
    <t>Одноразовые КЮВЕТЫ 1000 шт /упак предназначены для работы на коагулометре Yumizen G 400</t>
  </si>
  <si>
    <t xml:space="preserve">Yumizin G CTRL </t>
  </si>
  <si>
    <t xml:space="preserve">11 Yumizin G CTRL  Товар  Регуляторы Yumizen G CTRL DDi I &amp; II предназначены для внутреннего контроля качества теста Yumizen G DDi 2 (номер по каталогу: 1300036391). Они являются инструментом и особым регулятором серии. Диапазоны регулятора указаны в таблице значений для данных реагентов.
АКТИВНЫЕ ВЕЩЕСТВА
Регуляторы Yumizen G CTRL DDi I &amp; II вытекают из человеческой, антикоагулированной, лиофилизированной, обобщённой человеческой плазмы от здоровых доноров с консервантом. Yumizen G CTRL DDi I &amp; II содержит антиген D-димера из плазмы крови человека с ферментативным расщеплением. Регуляторы Yumizen G CTRL DDi I &amp; II представляют два разных диапазона измерения. Набор 1 67600
</t>
  </si>
  <si>
    <t>АВХ Minidil  дилюент 20л</t>
  </si>
  <si>
    <t xml:space="preserve">Изотонический раствор для определения и дифференцирование лейкоцитов, а также для измерения гематокрита в приборах подсчета кровяных телец HORIBAABX.
Состав:
Натрия флорид ……………………..&lt;3%
Азид натрия………...........................&lt;20%
Диметилол мочевина……………... &lt;0,1%
Гидрооксид натрия……………….. &lt;1%
рН:                                                                                                                7,0±0,1(Т=20°)
удельное сопротивление:                                                                           60±6Ом(Е=20°)
Для гематологического анализатора ABXMicrosES 60
</t>
  </si>
  <si>
    <t>ABX Minilyse  лизирующий  1 л.</t>
  </si>
  <si>
    <t xml:space="preserve">Лизирующий раствор. Раствор разложения эритроцитов для подсчета и дифференциации лейкоцитов и определения гемоглобина в приборах подсчета кровяных телец 
Состав:
Цианид калия………………………….. &lt;0,1%
Четвертичная соль аммония………….. &lt;20%
рН:                                                                                10±0,5 (Т=20°С)
удельное сопротивление:                                           230±10 Ом(Т=20°С)
Описание: водный раствор, прозрачный. 
</t>
  </si>
  <si>
    <t xml:space="preserve">ABX Cleaner моющий 1 л </t>
  </si>
  <si>
    <t>канистра</t>
  </si>
  <si>
    <t xml:space="preserve">Ферментативный раствор с протеолитическим действиям для очистки счетчика клеток крови. 
Состав:
Органические буфера ....... ..........&lt; 20%
Протеолитические ферменты. .........&lt; 1%
Описание: Прозрачная жидкость.
Для гематологического анализатора Pentra60
</t>
  </si>
  <si>
    <t>ABX Minoclear oчиститель 0,5 л</t>
  </si>
  <si>
    <t xml:space="preserve">Очиститель. Реагент для дифференцирования  и растворения кровяных телец, для приборов HORIBAABX
Процедура измерения, используемая прибором:
Прицип метода, специфические аналитические характеристики использования: см. «Раздел: Спецификации» в инструкции пользователя данного прибора.
Состав: 
Гипохлорит натрия …………… 9% 13%
Гидрооксид натрию…………… 0,26%
рН:                                        12,4±0,5(Т=20°С)
Удельное сопротивление: не известен
Описание: жидкость желтого оттенка.
Для гематологического анализатора ABXMicrosES 60
</t>
  </si>
  <si>
    <t xml:space="preserve">ABX Minotrol -16 Контрольная кровь </t>
  </si>
  <si>
    <t xml:space="preserve">ABX Minotrol 16, три уровня контроля, предназначенный для использования в целях мониторинга точности серии HORIBA ABX сопротивление клеток крови в ячейки счетчиков. ABX Minotrol 16 содержит эритроциты человека, моделируемые белые
клетки крови и тромбоциты млекопитающих в образце плазмы.
Для гематологического анализатора ABXMicrosES 60
</t>
  </si>
  <si>
    <t>ABX Minocal Calbrator 2.5 ml (калибратор)</t>
  </si>
  <si>
    <t>Реагент для калибровки автоматического гематологического анализатор ABX Pentra 60</t>
  </si>
  <si>
    <t xml:space="preserve">ABX WHITEDIFF  1L </t>
  </si>
  <si>
    <t xml:space="preserve">ABX Difftrol Twin Pack (контрольная кровь) </t>
  </si>
  <si>
    <t>Контрольная кровь норма для гематологического анализатора ABXPentra 80C+</t>
  </si>
  <si>
    <t xml:space="preserve">ABX Diluent  20L </t>
  </si>
  <si>
    <t xml:space="preserve">Буферный изотонический раствор для разбавления лейкоцитов, и
для определения и дифференцировки клеток крови и
измерение гематокрита.
для гематологического анализатора ABX Pentra 60C+/Pentra 80XL
Состав:
Хлорид Натрия.... &lt; 1 %
Натрия азид .........&lt; 0,1 %
Сурфактант.. .......... &lt; 0,1 %
Описание: водный раствор прозрачный и без запаха.
</t>
  </si>
  <si>
    <t>Диагностические тест полоски на анализатор мочи KF Scan.</t>
  </si>
  <si>
    <t xml:space="preserve">Тест-полоска для полуколичественного и визуального определения содержания в моче аскорбиновой кислоты, билирубина, крови, глюкозы, кетонов, лейкоцитов, нитритов, рН, белка, удельного веса, уробилиногена, флакон № 100
Для анализатора мочи KF Scan
</t>
  </si>
  <si>
    <t xml:space="preserve">Контрольный раствор мочи N на анализатор мочи KF Scan.. </t>
  </si>
  <si>
    <t xml:space="preserve">Контрольный раствор мочи N на анализатор мочи KF Scan.. 12 мл норма </t>
  </si>
  <si>
    <t>Контрольный раствор мочи P  на анализатор мочи KF Scan.</t>
  </si>
  <si>
    <t>Контрольный раствор мочи N на анализатор мочи KF Scan.. 12 мл паталогия</t>
  </si>
  <si>
    <t xml:space="preserve">Тест на сифилис RPR-CARBON-DAC НА 1000 определений .Реагент -1*10,0мл,Positive Control-0.500 ml.Слайд-2шт,палочки для смешивания 100шт </t>
  </si>
  <si>
    <t xml:space="preserve">Тест на сифилис RPR-CARBON-DAC НА 1000 определений .Реагент -1*10,0мл,Positive Control-0.500 ml.Слайд-2шт,палочки для смешивания 100шт Срок годности до2024г
Метод основан на реакции преципитации между стабилизированной суспензией угольных частиц, обработанных липидным комплексом, и рядом антител, присутствующих в сыворотке или плазме больных сифилисом, которые в результате агглютинации образуют комплекс «антиген-антитело» в виде преципитата (сгустка) наблюдаемого макроскопически.
Тест используется в 2-х вариантах: для быстрого выявления сифилиса (качественный тест) и для определения его содержания (полукачественный тест).
Область применения:
Обнаружение сифилиса в сыворотке или плазме крови методом латекс агглютинации.
Образцы для исследования:
Сыворотка или плазма. Не использовать гемолизилованные и липемические сыворотки. Стабильны при 2-8º до 7 дней, при минус 20ºС-3месяца.
Дополнительное оборудование:
Дозатор 10-50 µl. Ротатор, частота до 10об/мин.
Процедура применения:
Доведите все реагенты до 18-220С (комнатная температура), аккуратно взболтайте флакон с RPR-Reagent до получения однородной суспензии и обезжирьте рабочую поверхность слайда.
Качественный тест (скрининг)
Микровариант:
1. Поместите 25 ml образца и по 25 ml RPR-Positive Control и RPR-Negative в отдельные круги на слайде
</t>
  </si>
  <si>
    <t>Общий холестерин</t>
  </si>
  <si>
    <t>АЛТ</t>
  </si>
  <si>
    <t>АСТ</t>
  </si>
  <si>
    <t>Альфа –Амилаза</t>
  </si>
  <si>
    <t>Глюкоза,</t>
  </si>
  <si>
    <t>Общий белок</t>
  </si>
  <si>
    <t>Мочевина</t>
  </si>
  <si>
    <t>Билирубин общий</t>
  </si>
  <si>
    <t>Билирубин прямой</t>
  </si>
  <si>
    <t>Креатинин</t>
  </si>
  <si>
    <t>Железо</t>
  </si>
  <si>
    <t>Щелочная фосфатаза</t>
  </si>
  <si>
    <t>Кальций</t>
  </si>
  <si>
    <t>Магний</t>
  </si>
  <si>
    <t>Фосфор</t>
  </si>
  <si>
    <t>Альбумины</t>
  </si>
  <si>
    <t>Креатининкиназа</t>
  </si>
  <si>
    <t>DETERGENT  1L</t>
  </si>
  <si>
    <t>N».Multi Control Sera N</t>
  </si>
  <si>
    <t>«P».Multi Control Sera P</t>
  </si>
  <si>
    <t>Multi Sera Calibrator</t>
  </si>
  <si>
    <t xml:space="preserve">Зонд </t>
  </si>
  <si>
    <t>Лампа галогеновая</t>
  </si>
  <si>
    <t xml:space="preserve"> Для Автоматического биохимического анализатора BS-200 , для определения общего холестерина в сыворотке крови кинетическим методом. Закрытого типа. Срок годности до 2024года. Пр-ль КИТАЙ  Shenzhen Mindray Bio-medical Electronic Co., Ltd</t>
  </si>
  <si>
    <t>Аланин- аминотрансфераза    для Автоматического биохимического анализатора BS-200 , для определения АЛТ  в сыворотке крови кинетическим методом. Закрытого типа. Срок годности до 2024 года. Пр-ль КИТАЙ  Shenzhen Mindray Bio-medical Electronic Co., Ltd</t>
  </si>
  <si>
    <t>Аспартатаминотрнсфераза «АСТ», реактив  для Автоматического биохимического анализатора BS-200 , для определения  АСТ  в сыворотке крови кинетическим методом, закрытого типа. Срок годности до 2024 года. Пр-ль КИТАЙ  Shenzhen Mindray Bio-medical Electronic Co., Ltd</t>
  </si>
  <si>
    <t xml:space="preserve">  Для Автоматического биохимического анализатора BS-200 , для определения альфа-амилазы  в сыворотке крови. Закрытого типа. Срок годности до 2024 года. Пр-ль КИТАЙ  Shenzhen Mindray Bio-medical Electronic Co., Ltd</t>
  </si>
  <si>
    <t xml:space="preserve"> Для Автоматического биохимического анализатора BS-200 , для определения глюкозы  в сыворотке крови глюкозоксидазным  методом. Закрытого типа. Срок годности до 2024года. Пр-ль КИТАЙ  Shenzhen Mindray Bio-medical Electronic Co., Ltd</t>
  </si>
  <si>
    <t>Для Автоматического биохимического анализатора BS-200 , для определения   общего белка в сыворотке крови, биуретовый метод. Закрытого типа. Срок годности до 2024 года. Пр-ль КИТАЙ  Shenzhen Mindray Bio-medical Electronic Co., Ltd</t>
  </si>
  <si>
    <t>UREA  для Автоматического биохимического анализатора BS-200 , для определения   мочевины в сыворотке крови , УФ метод. Закрытого типа. Срок годности до 2024 года. Пр-ль КИТАЙ  Shenzhen Mindray Bio-medical Electronic Co., Ltd</t>
  </si>
  <si>
    <t xml:space="preserve">  Для Автоматического биохимического анализатора BS-200 , для определения   общего билирубина в сыворотке крови, VOX метод. Закрытого типа. Срок годности до 2024 года. Пр-ль КИТАЙ  Shenzhen Mindray Bio-medical Electronic Co., Ltd</t>
  </si>
  <si>
    <t xml:space="preserve">  Для Автоматического биохимического анализатора BS-200 , для определения   прямого билирубина в сыворотке крови, VOX метод. Закрытого типа. Срок годности до 2024года. Пр-ль КИТАЙ  Shenzhen Mindray Bio-medical Electronic Co., Ltd</t>
  </si>
  <si>
    <t>CREA   для Автоматического биохимического анализатора BS-200 , для определения   креатинина в сыворотке крови, модифицированный метод Яффе. Закрытого типа. Срок годности до 2024года. Пр-ль КИТАЙ  Shenzhen Mindray Bio-medical Electronic Co., Ltd</t>
  </si>
  <si>
    <t xml:space="preserve"> ( Fe)  для Автоматического биохимического анализатора BS-200 , для определения   железа в сыворотке крови, колориметрический  метод. Закрытого типа. Срок годности до 2024 года. Пр-ль КИТАЙ  Shenzhen Mindray Bio-medical Electronic Co., Ltd</t>
  </si>
  <si>
    <t xml:space="preserve"> (ALP) для Автоматического биохимического анализатора BS-200 , для определения щелочной фосфатазы в сыворотке крови, IFCC метод. Закрытого типа. Срок годности до 2024 года. Пр-ль КИТАЙ  Shenzhen Mindray Bio-medical Electronic Co., Ltd</t>
  </si>
  <si>
    <t>Кальций (СА), реактив  для Автоматического биохимического анализатора BS-200 , для определения кальция в сыворотке крови, метод арсеназо III. Закрытого типа. Срок годности до 2024 года. Пр-ль КИТАЙ  Shenzhen Mindray Bio-medical Electronic Co., Ltd</t>
  </si>
  <si>
    <t>«Mg» для Автоматического биохимического анализатора BS-200 , для определения магния в сыворотке крови,  ксилидиновый синий метод. Закрытого типа. Срок годности до 2024 года. Пр-ль КИТАЙ  Shenzhen Mindray Bio-medical Electronic Co., Ltd</t>
  </si>
  <si>
    <t xml:space="preserve"> «Р» для Автоматического биохимического анализатора BS-200 , для определения фосфора в сыворотке крови, фосфомолибдат метод. Закрытого типа. Срок годности до 2024 года. Пр-ль КИТАЙ  Shenzhen Mindray Bio-medical Electronic Co., Ltd</t>
  </si>
  <si>
    <t xml:space="preserve">  Для Автоматического биохимического анализатора BS-200 , для определения альбуминов  в сыворотке крови,.. Срок годности до 2024 года. Пр-ль КИТАЙ  Shenzhen Mindray Bio-medical Electronic Co., Ltd</t>
  </si>
  <si>
    <t>«СК» для Автоматического биохимического анализатора BS-200 , для определения креатининкиназы в сыворотке крови, кинетический, IFCC метод. Закрытого типа. Срок годности до 2024 года. Пр-ль КИТАЙ  Shenzhen Mindray Bio-medical Electronic Co., Ltd</t>
  </si>
  <si>
    <t xml:space="preserve"> CD-80   DETERGENT  1L, моющий раствор для Автоматического биохимического анализатора BS-200 .  Закрытого типа. Срок годности до 2024года. Пр-ль КИТАЙ  Shenzhen Mindray Bio-medical Electronic Co., Ltd </t>
  </si>
  <si>
    <t>Контрольная многопараметровая сыворотка норма  для Автоматического биохимического анализатора BS -200.Закрытого типа ,Срок годности до 2024года.Пр-ль КИТАЙ Shenzhen Mindray Bio-medicai Electronic Co.Ltd</t>
  </si>
  <si>
    <t>Контрольная многопараметровая сыворотка патология  для Автоматического биохимического анализатора BS -200.Закрытого типа ,Срок годности до 2024года.Пр-ль КИТАЙ Shenzhen Mindray Bio-medicai Electronic Co.Ltd</t>
  </si>
  <si>
    <t xml:space="preserve">Сывороточный мульти калибратор ,для Автоматического биохимического анализатора BS-200.Закрытого типа .Срок годности до 2024 года.Пр-ль Германия </t>
  </si>
  <si>
    <t>пробазаборника BS-200E</t>
  </si>
  <si>
    <t>Лампа галогеновая 12V.20V.арт; 801-ВА80-00222-00</t>
  </si>
  <si>
    <t>Набор перфузионный "Игла Бабочка" предназначен для внутривенного вливания лекарственных средств и гравитационного переливания крови.
Состав: коннектор, гибкая трубка, корпус с крылышками, инъекционная игла с защитным колпачком.
Рельефные крылышки обеспечивают удобный захват во время манипуляции и надёжную фиксацию
Игла из медицинской стали с трёхгранной заточкой для легкого введения в вену
Соединение Луер и Луер Лок
Упаковка блистерная обертка
Размеры: 23G, 24G, 25G, 26G. Игла-бабочка является простым видом внутривенных катетеров. Это стерильная продукция одноразового использования. Изделие разработано для краткосрочного ввода медпрепаратов и забора крови. Размеры игл-бабочек предназначены для тонких вен. Они подходят для взятия анализа у маленьких детей, используются в реанимации и ветеринарии. С помощью приспособлений внутривенно вводят растворы и лекарства, осуществляют забор биоматериала из периферических вен.</t>
  </si>
  <si>
    <t xml:space="preserve">Канюля назальная кислородная со стандартным наконечником, M-L.      Длина изделия 2700 мм
Длина кислородной трубки 2130 мм ± 50 мм
Применяется для кратковременной или длительной оксигенотерапии через нос пациента
Материал изготовления: ПВХ
Изделие состоит из кислородной  трубки со звездообразным просветом и стандартным female-коннектором. С трубкой приема кислорода кислородная трубка соединена трёхканальным коннектором. Кислород подается через назальные зубцы с упором между ними для удобства фиксации. Зубцы расположены на расстоянии 7 ± 0.5 мм. Канюля фиксируется при помощи регулятора длины пели. Изделие упаковано в индивидуальную стерильную упаковку. Срок сохранения стерильности-5 лет с момента изготовления. Изделие с прозрачной кислородной трубкой зеленого цвета внутреннего диаметра 3,2 ± 0,2 мм, наружного диаметра 5,0±0,2 мм, со стандартным female-коннектором с углом расширения/сужения конуса 50о длиной 38 ± 0,5 мм, подходящим к большинству кислородных источников. Трубка кислородная имеет звездообразный просвет, структура которого позволяет сохранять функциональность изделия даже при сильном перегибе или зажиме, соединена трехканальным коннектором с трубкой для приема кислорода пациентом. Трубка для приема кислорода пациентом фиксируется при помощи регулятора длины петли.
Кислород в носовую полость подается через назальный кончик зеленого цвета, имеющий специальный упор, способствующий удобной фиксации канюли, и расположенные в нем прямые атравматичные носовые зубцы с внутренним диаметром 1,2 ± 0,2 мм, наружным диаметром 2,0 ± 0,2 мм, расположенные на расстоянии 7 ± 0.5 мм. Прочность соединения компонентов изделия – выдерживают приложенное усилие 10 Н в течение 15 секунд.
Изделие одноразовое, упаковано в индивидуальную стерильную упаковку (стерилизация оксидом этилена). Срок сохранения стерильности – 5 лет с момента изготовления. </t>
  </si>
  <si>
    <t>Канюля назальная кислородная детская</t>
  </si>
  <si>
    <t>Марля медицинская х/б 36 плотность, 1000мх90см мед отбеленная в рулонах. Марля медицинская хлопчатобумажная отбеленная изготавливается из хлопчатобумажной пряжи. Отбелка марли производится без применения хлора. Марля имеет достаточно равномерную структуру, хорошо смачивается биологическими жидкостями и растворами лекарственных препаратов. Плотность: 26+2 гр/кв.м.; 28+2 гр/кв.м.; 30+2 гр/кв.м.; 32+2 гр/кв.м.; 36+2 гр/кв.м. Ширина марли медицинской хлопчатобумажной отбеленной 90+1,5 см. и 84+1,5 см. Марля медицинская в отрезе - сложена и запакована в индивидуальную упаковку (пакет), на которой имеется этикетка. Вся продукция сертифицирована, как изделие медицинского назначения.</t>
  </si>
  <si>
    <t>Марля медицинская плотность 36 плотность.</t>
  </si>
  <si>
    <t>Бинт марлевый медицинский типоразмер: 7м*14см, (нестерильный). Нестерильный бинт
Бинт предназначен для прямого давления на рану и остановку кровотечения, укрепления повязок, предотвращение нежелательного движения поврежденной конечности, предотвращения образования отека, поддержки травмированного суглоба или конечности или для поддержания и транспортировки пострадавшего в лечебно-профилактических учреждения, больницах, скорой помощи и в домашних условиях. 
Бинты медицинские нестерильные изготавливаются из ниточной марли простого плетения. Отбеливаются без использования хлора. Являются высоко впитывающим материалом, что особенно важно при применении в хирургии и других областях медицины. Качество бинтов медицинских подтверждают такие показатели, как: плотность плетения марли, из которой изготавливаются бинты; плотность скручивания бинта; равномерность краевого среза бинта; надежность упаковки.
Применяются для фиксации повязок. Являются предметом первой необходимости в домашней или автомобильной аптечке. Бинты подпрессованы с краев, что предотвращает их размотку при выпадении из руки в момент наложения повязки. 
Бинты медицинские стерильные и нестерильные в индивидуальной упаковке могут применятся для перевязок, фиксации тампонов из ваты и других медицинских изделий. Бинты могут быть частью как домашней аптечки, так и набора скорой помощи. Бинты подпрессованы по краям, что предотвращает их размотку при выпадении из руки в момент наложения повязки.</t>
  </si>
  <si>
    <t>Зонд желудочный (желудочная трубка) ПВХ, дуоденальный зонд (катетер), зонд Левина, открытого/закрытого типа.               Изготовлены из нетоксичного ПВХ.Длина 1200 мм.Рентген-контрастная линия. Цветовая маркировка размеров: №6 -Светло зеленый.              №8- Синий; №10-Черный; №12-Белый; №14-Зеленый; №16-Оранжевый; №18-Красный; №20-Желтый; №22-Фиолетовый
Зонд желудочный предназначен для промывания желудка, взятия проб желудочного содержимого, определения объема желудочного содержимого, продолжительного отсасывания содержимого верхних отделов желудочно - кишечного тракта, для осуществления энтерального питания и введения лекарств. Устройство состоит из трубки зонда и воронкообразного коннектора. Зонды выпускаются длиной: 40 см - детский; 80 см или 120 см - взрослый.               Область применения: Гастроэнтерология</t>
  </si>
  <si>
    <t>Жгут кровоостанавливающий полуавтомат на застежке 2.5смх45см - специальное оборудование задача которого это сдавливание мягких тканей конечности с целью временно остановить кровотечение или временно выключить конечность из общего кровотока.
Для остановки артериального кровотечения жгут накладывают на конечность проксимальнее его источника. Кожа под жгутом должна быть защищена повязкой, одеждой.
Размеры: 2.5х45 см</t>
  </si>
  <si>
    <t>Винт канюлированный самонарезающий 4,5х5/10Н - Винт длиной 10мм, 12мм, 14мм, 16мм, 18мм, 20мм, 22мм, 24мм, 26мм, 28мм, 30мм, 35мм, 40мм, 45мм, 50мм, 55мм, 60мм, 65мм, 70мм. Резьба диаметром 4,5мм. Резьба на винте неполная, длиной 5мм. Винт канюлированный, диаметр канюлированного отверстия 1,2мм. Головка винта полупотайная, диаметром 6мм и высотой 3,7мм под шестигранную отвертку S3,5, глубина шестигранного шлица 2,1мм. Диаметр винта на промежутке между головкой и резьбой 3мм. Винт имеет самонарезающую резьбу что позволяет фиксировать его без использования метчика. Рабочая часть винта имеет ступенчатое конусное начало, вершинный угол - 120° переходящий в диаметр 3мм, далее на расстоянии 1,5мм от начала винта под углом 35° переходит в диаметр 4.5мм. Конусное начало имеет 3 подточки под углом 15°, проходящие по радиусу R25мм.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</si>
  <si>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кортикальный самонарезающий 3.5x10мм, 12мм, 14мм, 16мм, 18мм, 20мм, 22мм, 24мм, 26мм, 28мм, 30мм, 32мм, 34мм, 36мм, 38мм, 40мм, 45мм, 50мм, 55мм, 60мм, 65мм, 70мм, 75мм, 80мм, 85мм, 90мм, 95мм, 100мм, 105мм, 110мм</t>
  </si>
  <si>
    <r>
      <t>Пластина 1/3 трубки 4отв. L-54,</t>
    </r>
    <r>
      <rPr>
        <b/>
        <sz val="8"/>
        <rFont val="Times New Roman"/>
        <family val="1"/>
        <charset val="204"/>
      </rPr>
      <t xml:space="preserve"> </t>
    </r>
    <r>
      <rPr>
        <sz val="8"/>
        <rFont val="Times New Roman"/>
        <family val="1"/>
        <charset val="204"/>
      </rPr>
      <t>5отв. L-68, 6отв. L-82,  7отв. L-96, 8отв. L-110, 9отв. L-124, 10отв. L-138</t>
    </r>
  </si>
  <si>
    <t>Шприцы однораз.стер. 1,0 однократного применения, не съемной иглой</t>
  </si>
  <si>
    <t>Натрия хлорид 3% 200мл стерильно внутриаптечного изготовления в стеклянной таре</t>
  </si>
  <si>
    <t>Новокаин 0,25% 200мл стерильно внутриаптечного изготовления в стеклянной таре</t>
  </si>
  <si>
    <t>Глюкоза20% 200мл стерильно внутриаптечного приготовления в стеклянной таре</t>
  </si>
  <si>
    <t>Пергидроль 27,5% внутриаптечного изготовления</t>
  </si>
  <si>
    <t xml:space="preserve">Уксусная к-та 1% 500мл  внутриаптечного изготовления в стеклянной таре </t>
  </si>
  <si>
    <t>Буферный раствор 50 мл  внутриаптечного изготовления в стеклянной таре</t>
  </si>
  <si>
    <t>Уксусная кислота 5% 500мл  стерильно внутриаптечного приготовления в стеклянной таре</t>
  </si>
  <si>
    <t>Протаргол капли в нос внутриаптечная заготовка в стеклянной таре  2%  10 мл </t>
  </si>
  <si>
    <t>Магния сульфат 5% 200 мл  внутриаптечного приготовления в стеклнной таре</t>
  </si>
  <si>
    <t>Калий йодид 5% 200мл внутриаптечного приготовления в стеклянной таре</t>
  </si>
  <si>
    <t>Кальция хлорид 5% 200мл внутриаптечного приготовления  в стеклянной таре</t>
  </si>
  <si>
    <t>Эуфиллин 0,5% 200мл  внутриаптечного изготовления</t>
  </si>
  <si>
    <t>Формалин 25% 500мл внутриаптечного изготовления</t>
  </si>
  <si>
    <t>Глицерин 100мл стерильно внутриаптечного приготовления в стеклянной таре</t>
  </si>
  <si>
    <t>Калия хлорид 7,45% 200мл стерильно внутриаптечного приготовления в стеклянной таре</t>
  </si>
  <si>
    <t>Вазелиновое масло 500мл</t>
  </si>
  <si>
    <t>Паста Лассара мазь аптечная заготовка внутриаптечного изготовления  в стеклянной таре</t>
  </si>
  <si>
    <t>Спирта 96% -70%</t>
  </si>
  <si>
    <t>Натрия хлорид 0,9% 100мл (внутриаптечного приготовления в стеклянной таре)</t>
  </si>
  <si>
    <t>Натрия хлорид 0,9% 200мл (внутриаптечного приготовления в стеклянной таре)</t>
  </si>
  <si>
    <t>Канюля внутривенная с катетером и клапаном для инъекций одноразовый стерильный  разных размеров №22</t>
  </si>
  <si>
    <t>Канюля внутривенная с катетером и клапаном для инъекций одноразовый стерильный  разных размеров №24</t>
  </si>
  <si>
    <t xml:space="preserve">Канюля внутривенная с катетером и клапаном для инъекций одноразовый стерильный, размером 24G.                  Инфузионные канюли с инъекционным клапаном для периферического внутривенного доступа 24G, с инъекционным портом и фиксирующими крылышками, на стилете, длина не менее 45,0 мм. Ультратонкая силиконизированная игла из нержавеющей стали с конической формой острия и с самоактивирующейся клип-системой. Изделие изготовлено из биологически совместимого и устойчивого на излом полиуретана с чрезвычайно гладким покрытием внутренней и внешней поверхности.
Применяется для внутривенных вливаний лекарственных средств, инфузий растворов. Желтые    
</t>
  </si>
  <si>
    <t xml:space="preserve">Канюля внутривенная с катетером и клапаном для инъекций одноразовый стерильный, размером 22G.                  Инфузионные канюли с инъекционным клапаном для периферического внутривенного доступа 22G, с инъекционным портом и фиксирующими крылышками, на стилете, длина не менее 45,0 мм. Ультратонкая силиконизированная игла из нержавеющей стали с конической формой острия и с самоактивирующейся клип-системой. Изделие изготовлено из биологически совместимого и устойчивого на излом полиуретана с чрезвычайно гладким покрытием внутренней и внешней поверхности.
Применяется для внутривенных вливаний лекарственных средств, инфузий растворов.Синие
</t>
  </si>
  <si>
    <t>Канюля внутривенная с катетером и клапаном для инъекций одноразовый стерильный  разных размеров №20</t>
  </si>
  <si>
    <t xml:space="preserve">Канюля внутривенная с катетером и клапаном для инъекций одноразовый стерильный, размером 20G.                  Инфузионные канюли с инъекционным клапаном для периферического внутривенного доступа 20G, с инъекционным портом и фиксирующими крылышками, на стилете, длина не менее 45,0 мм. Ультратонкая силиконизированная игла из нержавеющей стали с конической формой острия и с самоактивирующейся клип-системой. Изделие изготовлено из биологически совместимого и устойчивого на излом полиуретана с чрезвычайно гладким покрытием внутренней и внешней поверхности.
Применяется для внутривенных вливаний лекарственных средств, инфузий растворов.Синие
</t>
  </si>
  <si>
    <t xml:space="preserve">Аспирационный катетер 8 </t>
  </si>
  <si>
    <t>Катетер аспирационный  ровный, с клапаном и с вакуум контролем стерильный, однократного применения размерами FG 8, Предназначен для трахеобронхиального отсасывания из легких
Особенности: При проведении трахебронхиальной аспирации у детей и новорожденных контроль вакуума и глубины введения трубки играет особенно важную роль. Расстояние от конца эндотрахеальной трубки до карины у данной категории пациентов гораздо меньше, чем у взрослых. У новорожденных дистальный конец ЭТТ очень часто находится всего лишь на 1-2см выше карины. Слишком глубокое введение аспирационного катетера сопровождается угрозой ятрогенной перфорации бронха и пневмоторакса. Благодаря наличию метрической шкалы, обеспечивающей контроль глубины введения катетера и его правильное размещение в трахее, достигается снижение данного риска.
Использование коннектора Вакутип (вакуумный контроль) позволяет осуществлять быстрый, максимальный сброс уровня вакуума (до 99,8%, в зависимости от размера катетера) и обеспечивать прерывистую (только по требованию) аспирацию содержимого дыхательных путей.
Открытый атравматичный конец. Благодаря прозрачности наконечника легко наблюдать за процессом отсасывания. Гладкая атласная поверхность обеспечивает легкое введение через интубационную трубку
Цветовая кодировка для быстрого определения размера</t>
  </si>
  <si>
    <t>Аспирационный катетер 10</t>
  </si>
  <si>
    <t>Катетер аспирационный  ровный, с клапаном и с вакуум контролем стерильный, однократного применения размерами FG 10, Предназначен для трахеобронхиального отсасывания из легких
Особенности: При проведении трахебронхиальной аспирации у детей и новорожденных контроль вакуума и глубины введения трубки играет особенно важную роль. Расстояние от конца эндотрахеальной трубки до карины у данной категории пациентов гораздо меньше, чем у взрослых. У новорожденных дистальный конец ЭТТ очень часто находится всего лишь на 1-2см выше карины. Слишком глубокое введение аспирационного катетера сопровождается угрозой ятрогенной перфорации бронха и пневмоторакса. Благодаря наличию метрической шкалы, обеспечивающей контроль глубины введения катетера и его правильное размещение в трахее, достигается снижение данного риска.
Использование коннектора Вакутип (вакуумный контроль) позволяет осуществлять быстрый, максимальный сброс уровня вакуума (до 99,8%, в зависимости от размера катетера) и обеспечивать прерывистую (только по требованию) аспирацию содержимого дыхательных путей.
Открытый атравматичный конец. Благодаря прозрачности наконечника легко наблюдать за процессом отсасывания. Гладкая атласная поверхность обеспечивает легкое введение через интубационную трубку
Цветовая кодировка для быстрого определения размера</t>
  </si>
  <si>
    <t>Аспирационный катетер 12</t>
  </si>
  <si>
    <t>Катетер аспирационный  ровный, с клапаном и с вакуум контролем стерильный, однократного применения размерами FG 12, Предназначен для трахеобронхиального отсасывания из легких
Особенности: При проведении трахебронхиальной аспирации у детей и новорожденных контроль вакуума и глубины введения трубки играет особенно важную роль. Расстояние от конца эндотрахеальной трубки до карины у данной категории пациентов гораздо меньше, чем у взрослых. У новорожденных дистальный конец ЭТТ очень часто находится всего лишь на 1-2см выше карины. Слишком глубокое введение аспирационного катетера сопровождается угрозой ятрогенной перфорации бронха и пневмоторакса. Благодаря наличию метрической шкалы, обеспечивающей контроль глубины введения катетера и его правильное размещение в трахее, достигается снижение данного риска.
Использование коннектора Вакутип (вакуумный контроль) позволяет осуществлять быстрый, максимальный сброс уровня вакуума (до 99,8%, в зависимости от размера катетера) и обеспечивать прерывистую (только по требованию) аспирацию содержимого дыхательных путей.
Открытый атравматичный конец. Благодаря прозрачности наконечника легко наблюдать за процессом отсасывания. Гладкая атласная поверхность обеспечивает легкое введение через интубационную трубку
Цветовая кодировка для быстрого определения размера</t>
  </si>
  <si>
    <t>Зонд для энтерального питания с колпачком размер №6</t>
  </si>
  <si>
    <t>Зонд для энтерального питания с колпачком размер №8</t>
  </si>
  <si>
    <t>Зонд для энтерального питания с колпачком размер №10</t>
  </si>
  <si>
    <t>Зонд для энтерального питания с колпачком размер №12</t>
  </si>
  <si>
    <t>Набор однокональный катетеризации крупных сосудов педиатрический №3</t>
  </si>
  <si>
    <t>Набор однокональный катетеризации крупных сосудов педиатрический №4</t>
  </si>
  <si>
    <t>Набор однокональный катетеризации крупных сосудов педиатрический №5</t>
  </si>
  <si>
    <t xml:space="preserve">Повязка стерильная для фиксакции внутривенных катетеров </t>
  </si>
  <si>
    <t>Удлинитель для инфузий насосов 150 см</t>
  </si>
  <si>
    <t>Удлинитель для инфузионного насоса служит как универсальный соединительный элемент однократного употребления для инфузионных насосов. Предназначается только для соединений типа Luer- Lock.</t>
  </si>
  <si>
    <t>упак</t>
  </si>
  <si>
    <t>Для измерения газы в крови</t>
  </si>
  <si>
    <t>Эпок тест картридж №50</t>
  </si>
  <si>
    <t>Экспресс тест на ковид</t>
  </si>
  <si>
    <t>25 тест систем с осушителем в индивидулальном пакетк из фольги 1 буфер (1*9 мл/флакон) 25 экстракционнах пробирок 25 калпачков для экстракционных пробирок 1 тампон для положительного контроля 1 тампон для отрицательного контроля 25 стерилизованных носоглоточных тампонов для забора образцов 1 пробирочный штатив 1 короткий справочное пособие для мазков из носоглотки 1 инструкция по рпименению</t>
  </si>
  <si>
    <t>Физионил 40 с глюкозой 2,27% -2000мл</t>
  </si>
  <si>
    <t>Физионил 40 с глюкозой-раствор, применяемый для процедуры перитонеального диализа (ПД), необходимой больным с почечной недостаточностью для удаления из организма токсических веществ, образующихся в процессе метаболизма азотсодержащих соединений и выводящихся в нормальных условиях почками.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</si>
</sst>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7"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8"/>
      <color theme="1"/>
      <name val="Times New Roman"/>
      <family val="1"/>
      <charset val="204"/>
    </font>
    <font>
      <sz val="8"/>
      <name val="Times New Roman"/>
      <family val="1"/>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center" vertical="center" wrapText="1"/>
    </xf>
    <xf numFmtId="0" fontId="2" fillId="0" borderId="0" xfId="0" applyFont="1" applyAlignment="1">
      <alignment vertical="center"/>
    </xf>
    <xf numFmtId="4" fontId="1"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3" fillId="0" borderId="0" xfId="0" applyFont="1" applyAlignment="1">
      <alignment vertical="center"/>
    </xf>
    <xf numFmtId="0" fontId="2" fillId="0" borderId="0" xfId="0" applyFont="1" applyAlignment="1">
      <alignment vertical="center" wrapText="1"/>
    </xf>
    <xf numFmtId="4" fontId="2" fillId="0" borderId="0" xfId="0" applyNumberFormat="1" applyFont="1" applyAlignment="1">
      <alignment horizontal="center" vertical="center"/>
    </xf>
    <xf numFmtId="4" fontId="3" fillId="0" borderId="0" xfId="0" applyNumberFormat="1" applyFont="1" applyAlignment="1">
      <alignment horizontal="center" vertical="center"/>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0" xfId="0" applyFont="1" applyFill="1" applyAlignment="1">
      <alignment vertical="center"/>
    </xf>
    <xf numFmtId="164"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wrapText="1"/>
    </xf>
    <xf numFmtId="0" fontId="2" fillId="0" borderId="0" xfId="0" applyFont="1" applyFill="1" applyAlignment="1">
      <alignment vertical="center"/>
    </xf>
    <xf numFmtId="0" fontId="5" fillId="0" borderId="3" xfId="0"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1" xfId="0" applyFont="1" applyBorder="1" applyAlignment="1">
      <alignment vertical="center"/>
    </xf>
    <xf numFmtId="0" fontId="2" fillId="0" borderId="1" xfId="0" applyFont="1" applyBorder="1" applyAlignment="1">
      <alignment vertical="center"/>
    </xf>
    <xf numFmtId="4"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5" fillId="0" borderId="3"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1" fillId="0" borderId="8"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tabSelected="1" topLeftCell="A148" zoomScale="90" zoomScaleNormal="90" workbookViewId="0">
      <selection activeCell="C154" sqref="C154"/>
    </sheetView>
  </sheetViews>
  <sheetFormatPr defaultColWidth="8.85546875" defaultRowHeight="15.75" x14ac:dyDescent="0.25"/>
  <cols>
    <col min="1" max="1" width="4.140625" style="5" customWidth="1"/>
    <col min="2" max="2" width="37.28515625" style="6" customWidth="1"/>
    <col min="3" max="3" width="8.85546875" style="2"/>
    <col min="4" max="4" width="8.85546875" style="7"/>
    <col min="5" max="5" width="12.42578125" style="8" customWidth="1"/>
    <col min="6" max="6" width="12.85546875" style="8" customWidth="1"/>
    <col min="7" max="7" width="49.28515625" style="2" customWidth="1"/>
    <col min="8" max="8" width="15.7109375" style="2" customWidth="1"/>
    <col min="9" max="9" width="15" style="2" customWidth="1"/>
    <col min="10" max="16384" width="8.85546875" style="2"/>
  </cols>
  <sheetData>
    <row r="1" spans="1:9" x14ac:dyDescent="0.25">
      <c r="A1" s="36" t="s">
        <v>9</v>
      </c>
      <c r="B1" s="36"/>
      <c r="C1" s="36"/>
      <c r="D1" s="36"/>
      <c r="E1" s="36"/>
      <c r="F1" s="36"/>
      <c r="G1" s="36"/>
      <c r="H1" s="36"/>
      <c r="I1" s="36"/>
    </row>
    <row r="2" spans="1:9" ht="47.25" x14ac:dyDescent="0.25">
      <c r="A2" s="9" t="s">
        <v>0</v>
      </c>
      <c r="B2" s="1" t="s">
        <v>1</v>
      </c>
      <c r="C2" s="1" t="s">
        <v>2</v>
      </c>
      <c r="D2" s="3" t="s">
        <v>3</v>
      </c>
      <c r="E2" s="4" t="s">
        <v>4</v>
      </c>
      <c r="F2" s="4" t="s">
        <v>5</v>
      </c>
      <c r="G2" s="1" t="s">
        <v>6</v>
      </c>
      <c r="H2" s="1" t="s">
        <v>7</v>
      </c>
      <c r="I2" s="1" t="s">
        <v>8</v>
      </c>
    </row>
    <row r="3" spans="1:9" s="11" customFormat="1" ht="43.5" customHeight="1" x14ac:dyDescent="0.25">
      <c r="A3" s="13">
        <v>1</v>
      </c>
      <c r="B3" s="20" t="s">
        <v>49</v>
      </c>
      <c r="C3" s="13" t="s">
        <v>50</v>
      </c>
      <c r="D3" s="16">
        <v>1</v>
      </c>
      <c r="E3" s="16">
        <v>46000</v>
      </c>
      <c r="F3" s="16">
        <f t="shared" ref="F3:F26" si="0">E3*D3</f>
        <v>46000</v>
      </c>
      <c r="G3" s="19" t="s">
        <v>48</v>
      </c>
      <c r="H3" s="37"/>
      <c r="I3" s="37"/>
    </row>
    <row r="4" spans="1:9" s="11" customFormat="1" ht="28.15" customHeight="1" x14ac:dyDescent="0.25">
      <c r="A4" s="13">
        <v>2</v>
      </c>
      <c r="B4" s="20" t="s">
        <v>255</v>
      </c>
      <c r="C4" s="13" t="s">
        <v>253</v>
      </c>
      <c r="D4" s="16">
        <v>27</v>
      </c>
      <c r="E4" s="16">
        <v>250000</v>
      </c>
      <c r="F4" s="16">
        <f t="shared" si="0"/>
        <v>6750000</v>
      </c>
      <c r="G4" s="19" t="s">
        <v>254</v>
      </c>
      <c r="H4" s="37"/>
      <c r="I4" s="37"/>
    </row>
    <row r="5" spans="1:9" s="11" customFormat="1" ht="24.6" customHeight="1" x14ac:dyDescent="0.25">
      <c r="A5" s="13">
        <v>3</v>
      </c>
      <c r="B5" s="13" t="s">
        <v>30</v>
      </c>
      <c r="C5" s="15" t="s">
        <v>11</v>
      </c>
      <c r="D5" s="17">
        <v>20</v>
      </c>
      <c r="E5" s="16">
        <v>600</v>
      </c>
      <c r="F5" s="16">
        <f t="shared" si="0"/>
        <v>12000</v>
      </c>
      <c r="G5" s="13" t="s">
        <v>30</v>
      </c>
      <c r="H5" s="37"/>
      <c r="I5" s="37"/>
    </row>
    <row r="6" spans="1:9" s="23" customFormat="1" ht="59.25" customHeight="1" x14ac:dyDescent="0.25">
      <c r="A6" s="13">
        <v>4</v>
      </c>
      <c r="B6" s="13" t="s">
        <v>237</v>
      </c>
      <c r="C6" s="15" t="s">
        <v>11</v>
      </c>
      <c r="D6" s="16">
        <v>3000</v>
      </c>
      <c r="E6" s="16">
        <v>120</v>
      </c>
      <c r="F6" s="16">
        <f t="shared" si="0"/>
        <v>360000</v>
      </c>
      <c r="G6" s="14" t="s">
        <v>238</v>
      </c>
      <c r="H6" s="37"/>
      <c r="I6" s="37"/>
    </row>
    <row r="7" spans="1:9" s="23" customFormat="1" ht="59.25" customHeight="1" x14ac:dyDescent="0.25">
      <c r="A7" s="13">
        <v>5</v>
      </c>
      <c r="B7" s="13" t="s">
        <v>239</v>
      </c>
      <c r="C7" s="15" t="s">
        <v>11</v>
      </c>
      <c r="D7" s="16">
        <v>1000</v>
      </c>
      <c r="E7" s="16">
        <v>120</v>
      </c>
      <c r="F7" s="16">
        <f t="shared" ref="F7" si="1">E7*D7</f>
        <v>120000</v>
      </c>
      <c r="G7" s="14" t="s">
        <v>240</v>
      </c>
      <c r="H7" s="37"/>
      <c r="I7" s="37"/>
    </row>
    <row r="8" spans="1:9" s="23" customFormat="1" ht="59.25" customHeight="1" x14ac:dyDescent="0.25">
      <c r="A8" s="13">
        <v>6</v>
      </c>
      <c r="B8" s="13" t="s">
        <v>241</v>
      </c>
      <c r="C8" s="15" t="s">
        <v>11</v>
      </c>
      <c r="D8" s="16">
        <v>500</v>
      </c>
      <c r="E8" s="16">
        <v>120</v>
      </c>
      <c r="F8" s="16">
        <f t="shared" ref="F8" si="2">E8*D8</f>
        <v>60000</v>
      </c>
      <c r="G8" s="14" t="s">
        <v>242</v>
      </c>
      <c r="H8" s="37"/>
      <c r="I8" s="37"/>
    </row>
    <row r="9" spans="1:9" s="11" customFormat="1" x14ac:dyDescent="0.25">
      <c r="A9" s="13">
        <v>7</v>
      </c>
      <c r="B9" s="15" t="s">
        <v>14</v>
      </c>
      <c r="C9" s="15" t="s">
        <v>10</v>
      </c>
      <c r="D9" s="17">
        <v>10</v>
      </c>
      <c r="E9" s="17">
        <v>1100</v>
      </c>
      <c r="F9" s="16">
        <f t="shared" si="0"/>
        <v>11000</v>
      </c>
      <c r="G9" s="19" t="s">
        <v>15</v>
      </c>
      <c r="H9" s="37"/>
      <c r="I9" s="37"/>
    </row>
    <row r="10" spans="1:9" s="11" customFormat="1" x14ac:dyDescent="0.25">
      <c r="A10" s="13">
        <v>8</v>
      </c>
      <c r="B10" s="15" t="s">
        <v>16</v>
      </c>
      <c r="C10" s="15" t="s">
        <v>10</v>
      </c>
      <c r="D10" s="17">
        <v>10</v>
      </c>
      <c r="E10" s="17">
        <v>1100</v>
      </c>
      <c r="F10" s="16">
        <f t="shared" si="0"/>
        <v>11000</v>
      </c>
      <c r="G10" s="19" t="s">
        <v>17</v>
      </c>
      <c r="H10" s="37"/>
      <c r="I10" s="37"/>
    </row>
    <row r="11" spans="1:9" s="11" customFormat="1" x14ac:dyDescent="0.25">
      <c r="A11" s="13">
        <v>9</v>
      </c>
      <c r="B11" s="15" t="s">
        <v>18</v>
      </c>
      <c r="C11" s="15" t="s">
        <v>10</v>
      </c>
      <c r="D11" s="17">
        <v>40</v>
      </c>
      <c r="E11" s="17">
        <v>1766</v>
      </c>
      <c r="F11" s="16">
        <f t="shared" si="0"/>
        <v>70640</v>
      </c>
      <c r="G11" s="19" t="s">
        <v>19</v>
      </c>
      <c r="H11" s="37"/>
      <c r="I11" s="37"/>
    </row>
    <row r="12" spans="1:9" s="11" customFormat="1" x14ac:dyDescent="0.25">
      <c r="A12" s="13">
        <v>10</v>
      </c>
      <c r="B12" s="15" t="s">
        <v>20</v>
      </c>
      <c r="C12" s="15" t="s">
        <v>10</v>
      </c>
      <c r="D12" s="17">
        <v>40</v>
      </c>
      <c r="E12" s="17">
        <v>2222</v>
      </c>
      <c r="F12" s="16">
        <f t="shared" si="0"/>
        <v>88880</v>
      </c>
      <c r="G12" s="19" t="s">
        <v>21</v>
      </c>
      <c r="H12" s="37"/>
      <c r="I12" s="37"/>
    </row>
    <row r="13" spans="1:9" s="23" customFormat="1" ht="19.149999999999999" customHeight="1" x14ac:dyDescent="0.25">
      <c r="A13" s="13">
        <v>11</v>
      </c>
      <c r="B13" s="13" t="s">
        <v>31</v>
      </c>
      <c r="C13" s="15" t="s">
        <v>11</v>
      </c>
      <c r="D13" s="17">
        <v>2000</v>
      </c>
      <c r="E13" s="16">
        <v>215</v>
      </c>
      <c r="F13" s="16">
        <f t="shared" si="0"/>
        <v>430000</v>
      </c>
      <c r="G13" s="14" t="s">
        <v>199</v>
      </c>
      <c r="H13" s="37"/>
      <c r="I13" s="37"/>
    </row>
    <row r="14" spans="1:9" s="23" customFormat="1" ht="54" customHeight="1" x14ac:dyDescent="0.25">
      <c r="A14" s="13">
        <v>12</v>
      </c>
      <c r="B14" s="13" t="s">
        <v>201</v>
      </c>
      <c r="C14" s="15" t="s">
        <v>11</v>
      </c>
      <c r="D14" s="16">
        <v>2000</v>
      </c>
      <c r="E14" s="17">
        <v>825</v>
      </c>
      <c r="F14" s="16">
        <f t="shared" si="0"/>
        <v>1650000</v>
      </c>
      <c r="G14" s="25" t="s">
        <v>200</v>
      </c>
      <c r="H14" s="37"/>
      <c r="I14" s="37"/>
    </row>
    <row r="15" spans="1:9" s="23" customFormat="1" ht="25.15" customHeight="1" x14ac:dyDescent="0.25">
      <c r="A15" s="13">
        <v>13</v>
      </c>
      <c r="B15" s="13" t="s">
        <v>203</v>
      </c>
      <c r="C15" s="15" t="s">
        <v>13</v>
      </c>
      <c r="D15" s="16">
        <v>8000</v>
      </c>
      <c r="E15" s="17">
        <v>180</v>
      </c>
      <c r="F15" s="16">
        <f t="shared" si="0"/>
        <v>1440000</v>
      </c>
      <c r="G15" s="14" t="s">
        <v>202</v>
      </c>
      <c r="H15" s="37"/>
      <c r="I15" s="37"/>
    </row>
    <row r="16" spans="1:9" s="23" customFormat="1" ht="105" customHeight="1" x14ac:dyDescent="0.25">
      <c r="A16" s="13">
        <v>14</v>
      </c>
      <c r="B16" s="13" t="s">
        <v>235</v>
      </c>
      <c r="C16" s="18" t="s">
        <v>11</v>
      </c>
      <c r="D16" s="16">
        <v>2000</v>
      </c>
      <c r="E16" s="16">
        <v>147</v>
      </c>
      <c r="F16" s="16">
        <f t="shared" si="0"/>
        <v>294000</v>
      </c>
      <c r="G16" s="14" t="s">
        <v>236</v>
      </c>
      <c r="H16" s="37"/>
      <c r="I16" s="37"/>
    </row>
    <row r="17" spans="1:9" s="23" customFormat="1" ht="105" customHeight="1" x14ac:dyDescent="0.25">
      <c r="A17" s="13">
        <v>15</v>
      </c>
      <c r="B17" s="13" t="s">
        <v>231</v>
      </c>
      <c r="C17" s="18" t="s">
        <v>11</v>
      </c>
      <c r="D17" s="17">
        <v>5500</v>
      </c>
      <c r="E17" s="16">
        <v>147</v>
      </c>
      <c r="F17" s="16">
        <f t="shared" si="0"/>
        <v>808500</v>
      </c>
      <c r="G17" s="14" t="s">
        <v>234</v>
      </c>
      <c r="H17" s="37"/>
      <c r="I17" s="37"/>
    </row>
    <row r="18" spans="1:9" s="23" customFormat="1" ht="105" customHeight="1" x14ac:dyDescent="0.25">
      <c r="A18" s="13">
        <v>16</v>
      </c>
      <c r="B18" s="13" t="s">
        <v>232</v>
      </c>
      <c r="C18" s="18" t="s">
        <v>11</v>
      </c>
      <c r="D18" s="17">
        <v>6500</v>
      </c>
      <c r="E18" s="16">
        <v>147</v>
      </c>
      <c r="F18" s="16">
        <f t="shared" si="0"/>
        <v>955500</v>
      </c>
      <c r="G18" s="14" t="s">
        <v>233</v>
      </c>
      <c r="H18" s="37"/>
      <c r="I18" s="37"/>
    </row>
    <row r="19" spans="1:9" s="23" customFormat="1" ht="40.15" customHeight="1" x14ac:dyDescent="0.25">
      <c r="A19" s="13">
        <v>17</v>
      </c>
      <c r="B19" s="13" t="s">
        <v>22</v>
      </c>
      <c r="C19" s="18" t="s">
        <v>11</v>
      </c>
      <c r="D19" s="17">
        <v>10000</v>
      </c>
      <c r="E19" s="16">
        <v>160</v>
      </c>
      <c r="F19" s="16">
        <f t="shared" si="0"/>
        <v>1600000</v>
      </c>
      <c r="G19" s="14" t="s">
        <v>204</v>
      </c>
      <c r="H19" s="37"/>
      <c r="I19" s="37"/>
    </row>
    <row r="20" spans="1:9" s="23" customFormat="1" x14ac:dyDescent="0.25">
      <c r="A20" s="13">
        <v>18</v>
      </c>
      <c r="B20" s="13" t="s">
        <v>36</v>
      </c>
      <c r="C20" s="15" t="s">
        <v>11</v>
      </c>
      <c r="D20" s="17">
        <v>300</v>
      </c>
      <c r="E20" s="16">
        <v>175</v>
      </c>
      <c r="F20" s="16">
        <f>E24*D20</f>
        <v>52500</v>
      </c>
      <c r="G20" s="33" t="s">
        <v>205</v>
      </c>
      <c r="H20" s="37"/>
      <c r="I20" s="37"/>
    </row>
    <row r="21" spans="1:9" s="23" customFormat="1" x14ac:dyDescent="0.25">
      <c r="A21" s="13">
        <v>19</v>
      </c>
      <c r="B21" s="13" t="s">
        <v>37</v>
      </c>
      <c r="C21" s="15" t="s">
        <v>11</v>
      </c>
      <c r="D21" s="17">
        <v>300</v>
      </c>
      <c r="E21" s="16">
        <v>175</v>
      </c>
      <c r="F21" s="16">
        <f t="shared" si="0"/>
        <v>52500</v>
      </c>
      <c r="G21" s="34"/>
      <c r="H21" s="37"/>
      <c r="I21" s="37"/>
    </row>
    <row r="22" spans="1:9" s="23" customFormat="1" ht="20.45" customHeight="1" x14ac:dyDescent="0.25">
      <c r="A22" s="13">
        <v>20</v>
      </c>
      <c r="B22" s="13" t="s">
        <v>38</v>
      </c>
      <c r="C22" s="15" t="s">
        <v>11</v>
      </c>
      <c r="D22" s="17">
        <v>300</v>
      </c>
      <c r="E22" s="16">
        <v>175</v>
      </c>
      <c r="F22" s="16">
        <f t="shared" si="0"/>
        <v>52500</v>
      </c>
      <c r="G22" s="34"/>
      <c r="H22" s="37"/>
      <c r="I22" s="37"/>
    </row>
    <row r="23" spans="1:9" s="23" customFormat="1" x14ac:dyDescent="0.25">
      <c r="A23" s="13">
        <v>21</v>
      </c>
      <c r="B23" s="13" t="s">
        <v>39</v>
      </c>
      <c r="C23" s="15" t="s">
        <v>11</v>
      </c>
      <c r="D23" s="17">
        <v>30</v>
      </c>
      <c r="E23" s="16">
        <v>175</v>
      </c>
      <c r="F23" s="16">
        <f t="shared" si="0"/>
        <v>5250</v>
      </c>
      <c r="G23" s="34"/>
      <c r="H23" s="37"/>
      <c r="I23" s="37"/>
    </row>
    <row r="24" spans="1:9" s="23" customFormat="1" x14ac:dyDescent="0.25">
      <c r="A24" s="13">
        <v>22</v>
      </c>
      <c r="B24" s="13" t="s">
        <v>40</v>
      </c>
      <c r="C24" s="15" t="s">
        <v>11</v>
      </c>
      <c r="D24" s="17">
        <v>30</v>
      </c>
      <c r="E24" s="16">
        <v>175</v>
      </c>
      <c r="F24" s="16">
        <f t="shared" si="0"/>
        <v>5250</v>
      </c>
      <c r="G24" s="34"/>
      <c r="H24" s="37"/>
      <c r="I24" s="37"/>
    </row>
    <row r="25" spans="1:9" s="23" customFormat="1" x14ac:dyDescent="0.25">
      <c r="A25" s="13">
        <v>23</v>
      </c>
      <c r="B25" s="13" t="s">
        <v>41</v>
      </c>
      <c r="C25" s="15" t="s">
        <v>11</v>
      </c>
      <c r="D25" s="17">
        <v>30</v>
      </c>
      <c r="E25" s="16">
        <v>175</v>
      </c>
      <c r="F25" s="16">
        <f t="shared" si="0"/>
        <v>5250</v>
      </c>
      <c r="G25" s="35"/>
      <c r="H25" s="37"/>
      <c r="I25" s="37"/>
    </row>
    <row r="26" spans="1:9" s="23" customFormat="1" ht="35.25" customHeight="1" x14ac:dyDescent="0.25">
      <c r="A26" s="13">
        <v>24</v>
      </c>
      <c r="B26" s="13" t="s">
        <v>243</v>
      </c>
      <c r="C26" s="15" t="s">
        <v>11</v>
      </c>
      <c r="D26" s="17">
        <v>400</v>
      </c>
      <c r="E26" s="16">
        <v>700</v>
      </c>
      <c r="F26" s="16">
        <f t="shared" si="0"/>
        <v>280000</v>
      </c>
      <c r="G26" s="19" t="s">
        <v>52</v>
      </c>
      <c r="H26" s="37"/>
      <c r="I26" s="37"/>
    </row>
    <row r="27" spans="1:9" s="23" customFormat="1" ht="35.25" customHeight="1" x14ac:dyDescent="0.25">
      <c r="A27" s="13">
        <v>25</v>
      </c>
      <c r="B27" s="13" t="s">
        <v>244</v>
      </c>
      <c r="C27" s="15" t="s">
        <v>11</v>
      </c>
      <c r="D27" s="17">
        <v>400</v>
      </c>
      <c r="E27" s="16">
        <v>700</v>
      </c>
      <c r="F27" s="16">
        <f t="shared" ref="F27" si="3">E27*D27</f>
        <v>280000</v>
      </c>
      <c r="G27" s="19" t="s">
        <v>52</v>
      </c>
      <c r="H27" s="37"/>
      <c r="I27" s="37"/>
    </row>
    <row r="28" spans="1:9" s="23" customFormat="1" ht="35.25" customHeight="1" x14ac:dyDescent="0.25">
      <c r="A28" s="13">
        <v>26</v>
      </c>
      <c r="B28" s="13" t="s">
        <v>245</v>
      </c>
      <c r="C28" s="15" t="s">
        <v>11</v>
      </c>
      <c r="D28" s="17">
        <v>300</v>
      </c>
      <c r="E28" s="16">
        <v>700</v>
      </c>
      <c r="F28" s="16">
        <f t="shared" ref="F28" si="4">E28*D28</f>
        <v>210000</v>
      </c>
      <c r="G28" s="19" t="s">
        <v>52</v>
      </c>
      <c r="H28" s="37"/>
      <c r="I28" s="37"/>
    </row>
    <row r="29" spans="1:9" s="23" customFormat="1" ht="35.25" customHeight="1" x14ac:dyDescent="0.25">
      <c r="A29" s="13">
        <v>27</v>
      </c>
      <c r="B29" s="13" t="s">
        <v>246</v>
      </c>
      <c r="C29" s="15" t="s">
        <v>11</v>
      </c>
      <c r="D29" s="17">
        <v>100</v>
      </c>
      <c r="E29" s="16">
        <v>700</v>
      </c>
      <c r="F29" s="16">
        <f t="shared" ref="F29:F34" si="5">E29*D29</f>
        <v>70000</v>
      </c>
      <c r="G29" s="19" t="s">
        <v>52</v>
      </c>
      <c r="H29" s="37"/>
      <c r="I29" s="37"/>
    </row>
    <row r="30" spans="1:9" s="23" customFormat="1" ht="35.25" customHeight="1" x14ac:dyDescent="0.25">
      <c r="A30" s="13">
        <v>28</v>
      </c>
      <c r="B30" s="26" t="s">
        <v>247</v>
      </c>
      <c r="C30" s="15" t="s">
        <v>11</v>
      </c>
      <c r="D30" s="17">
        <v>150</v>
      </c>
      <c r="E30" s="16">
        <v>5500</v>
      </c>
      <c r="F30" s="16">
        <f t="shared" si="5"/>
        <v>825000</v>
      </c>
      <c r="G30" s="26" t="s">
        <v>247</v>
      </c>
      <c r="H30" s="37"/>
      <c r="I30" s="37"/>
    </row>
    <row r="31" spans="1:9" s="23" customFormat="1" ht="35.25" customHeight="1" x14ac:dyDescent="0.25">
      <c r="A31" s="13">
        <v>29</v>
      </c>
      <c r="B31" s="26" t="s">
        <v>248</v>
      </c>
      <c r="C31" s="15" t="s">
        <v>11</v>
      </c>
      <c r="D31" s="17">
        <v>200</v>
      </c>
      <c r="E31" s="16">
        <v>5500</v>
      </c>
      <c r="F31" s="16">
        <f t="shared" si="5"/>
        <v>1100000</v>
      </c>
      <c r="G31" s="26" t="s">
        <v>248</v>
      </c>
      <c r="H31" s="37"/>
      <c r="I31" s="37"/>
    </row>
    <row r="32" spans="1:9" s="23" customFormat="1" ht="35.25" customHeight="1" x14ac:dyDescent="0.25">
      <c r="A32" s="13">
        <v>30</v>
      </c>
      <c r="B32" s="26" t="s">
        <v>249</v>
      </c>
      <c r="C32" s="15" t="s">
        <v>11</v>
      </c>
      <c r="D32" s="17">
        <v>150</v>
      </c>
      <c r="E32" s="16">
        <v>5500</v>
      </c>
      <c r="F32" s="16">
        <f t="shared" si="5"/>
        <v>825000</v>
      </c>
      <c r="G32" s="26" t="s">
        <v>249</v>
      </c>
      <c r="H32" s="37"/>
      <c r="I32" s="37"/>
    </row>
    <row r="33" spans="1:9" s="23" customFormat="1" ht="35.25" customHeight="1" x14ac:dyDescent="0.25">
      <c r="A33" s="13">
        <v>31</v>
      </c>
      <c r="B33" s="26" t="s">
        <v>250</v>
      </c>
      <c r="C33" s="18" t="s">
        <v>11</v>
      </c>
      <c r="D33" s="17">
        <v>1000</v>
      </c>
      <c r="E33" s="16">
        <v>200</v>
      </c>
      <c r="F33" s="16">
        <f t="shared" si="5"/>
        <v>200000</v>
      </c>
      <c r="G33" s="26" t="s">
        <v>250</v>
      </c>
      <c r="H33" s="37"/>
      <c r="I33" s="37"/>
    </row>
    <row r="34" spans="1:9" s="23" customFormat="1" ht="35.25" customHeight="1" x14ac:dyDescent="0.25">
      <c r="A34" s="13">
        <v>32</v>
      </c>
      <c r="B34" s="26" t="s">
        <v>251</v>
      </c>
      <c r="C34" s="18" t="s">
        <v>11</v>
      </c>
      <c r="D34" s="17">
        <v>1500</v>
      </c>
      <c r="E34" s="16">
        <v>200</v>
      </c>
      <c r="F34" s="16">
        <f t="shared" si="5"/>
        <v>300000</v>
      </c>
      <c r="G34" s="26" t="s">
        <v>252</v>
      </c>
      <c r="H34" s="37"/>
      <c r="I34" s="37"/>
    </row>
    <row r="35" spans="1:9" s="23" customFormat="1" ht="39" customHeight="1" x14ac:dyDescent="0.25">
      <c r="A35" s="13">
        <v>33</v>
      </c>
      <c r="B35" s="24" t="s">
        <v>29</v>
      </c>
      <c r="C35" s="24" t="s">
        <v>11</v>
      </c>
      <c r="D35" s="17">
        <v>18000</v>
      </c>
      <c r="E35" s="17">
        <v>215</v>
      </c>
      <c r="F35" s="16">
        <f t="shared" ref="F35:F41" si="6">D35*E35</f>
        <v>3870000</v>
      </c>
      <c r="G35" s="14" t="s">
        <v>199</v>
      </c>
      <c r="H35" s="37"/>
      <c r="I35" s="37"/>
    </row>
    <row r="36" spans="1:9" s="23" customFormat="1" ht="19.149999999999999" customHeight="1" x14ac:dyDescent="0.25">
      <c r="A36" s="13">
        <v>34</v>
      </c>
      <c r="B36" s="20" t="s">
        <v>23</v>
      </c>
      <c r="C36" s="24" t="s">
        <v>11</v>
      </c>
      <c r="D36" s="16">
        <v>7000</v>
      </c>
      <c r="E36" s="16">
        <v>34.17</v>
      </c>
      <c r="F36" s="16">
        <f t="shared" si="6"/>
        <v>239190</v>
      </c>
      <c r="G36" s="21" t="s">
        <v>210</v>
      </c>
      <c r="H36" s="37"/>
      <c r="I36" s="37"/>
    </row>
    <row r="37" spans="1:9" s="11" customFormat="1" x14ac:dyDescent="0.25">
      <c r="A37" s="13">
        <v>35</v>
      </c>
      <c r="B37" s="20" t="s">
        <v>24</v>
      </c>
      <c r="C37" s="24" t="s">
        <v>11</v>
      </c>
      <c r="D37" s="16">
        <v>81000</v>
      </c>
      <c r="E37" s="17">
        <v>12.6</v>
      </c>
      <c r="F37" s="16">
        <f t="shared" si="6"/>
        <v>1020600</v>
      </c>
      <c r="G37" s="21" t="s">
        <v>43</v>
      </c>
      <c r="H37" s="37"/>
      <c r="I37" s="37"/>
    </row>
    <row r="38" spans="1:9" s="11" customFormat="1" x14ac:dyDescent="0.25">
      <c r="A38" s="13">
        <v>36</v>
      </c>
      <c r="B38" s="20" t="s">
        <v>25</v>
      </c>
      <c r="C38" s="24" t="s">
        <v>11</v>
      </c>
      <c r="D38" s="16">
        <v>70000</v>
      </c>
      <c r="E38" s="17">
        <v>13.3</v>
      </c>
      <c r="F38" s="16">
        <f t="shared" si="6"/>
        <v>931000</v>
      </c>
      <c r="G38" s="21" t="s">
        <v>44</v>
      </c>
      <c r="H38" s="37"/>
      <c r="I38" s="37"/>
    </row>
    <row r="39" spans="1:9" s="11" customFormat="1" ht="27" customHeight="1" x14ac:dyDescent="0.25">
      <c r="A39" s="13">
        <v>37</v>
      </c>
      <c r="B39" s="20" t="s">
        <v>26</v>
      </c>
      <c r="C39" s="24" t="s">
        <v>11</v>
      </c>
      <c r="D39" s="16">
        <v>25000</v>
      </c>
      <c r="E39" s="17">
        <v>19.75</v>
      </c>
      <c r="F39" s="16">
        <f t="shared" si="6"/>
        <v>493750</v>
      </c>
      <c r="G39" s="21" t="s">
        <v>45</v>
      </c>
      <c r="H39" s="37"/>
      <c r="I39" s="37"/>
    </row>
    <row r="40" spans="1:9" s="11" customFormat="1" ht="28.15" customHeight="1" x14ac:dyDescent="0.25">
      <c r="A40" s="13">
        <v>38</v>
      </c>
      <c r="B40" s="20" t="s">
        <v>27</v>
      </c>
      <c r="C40" s="24" t="s">
        <v>11</v>
      </c>
      <c r="D40" s="16">
        <v>15000</v>
      </c>
      <c r="E40" s="17">
        <v>30.47</v>
      </c>
      <c r="F40" s="16">
        <f t="shared" si="6"/>
        <v>457050</v>
      </c>
      <c r="G40" s="21" t="s">
        <v>46</v>
      </c>
      <c r="H40" s="37"/>
      <c r="I40" s="37"/>
    </row>
    <row r="41" spans="1:9" s="11" customFormat="1" ht="22.15" customHeight="1" x14ac:dyDescent="0.25">
      <c r="A41" s="13">
        <v>39</v>
      </c>
      <c r="B41" s="20" t="s">
        <v>28</v>
      </c>
      <c r="C41" s="24" t="s">
        <v>11</v>
      </c>
      <c r="D41" s="16">
        <v>400</v>
      </c>
      <c r="E41" s="17">
        <v>89.46</v>
      </c>
      <c r="F41" s="16">
        <f t="shared" si="6"/>
        <v>35784</v>
      </c>
      <c r="G41" s="21" t="s">
        <v>47</v>
      </c>
      <c r="H41" s="37"/>
      <c r="I41" s="37"/>
    </row>
    <row r="42" spans="1:9" s="11" customFormat="1" ht="26.45" customHeight="1" x14ac:dyDescent="0.25">
      <c r="A42" s="13">
        <v>40</v>
      </c>
      <c r="B42" s="13" t="s">
        <v>32</v>
      </c>
      <c r="C42" s="15" t="s">
        <v>12</v>
      </c>
      <c r="D42" s="17">
        <v>10</v>
      </c>
      <c r="E42" s="17">
        <v>52200</v>
      </c>
      <c r="F42" s="16">
        <f t="shared" ref="F42:F44" si="7">D42*E42</f>
        <v>522000</v>
      </c>
      <c r="G42" s="19" t="s">
        <v>33</v>
      </c>
      <c r="H42" s="37"/>
      <c r="I42" s="37"/>
    </row>
    <row r="43" spans="1:9" s="11" customFormat="1" ht="31.15" customHeight="1" x14ac:dyDescent="0.25">
      <c r="A43" s="13">
        <v>41</v>
      </c>
      <c r="B43" s="13" t="s">
        <v>34</v>
      </c>
      <c r="C43" s="15" t="s">
        <v>12</v>
      </c>
      <c r="D43" s="17">
        <v>10</v>
      </c>
      <c r="E43" s="17">
        <v>147850</v>
      </c>
      <c r="F43" s="16">
        <f t="shared" si="7"/>
        <v>1478500</v>
      </c>
      <c r="G43" s="19" t="s">
        <v>35</v>
      </c>
      <c r="H43" s="37"/>
      <c r="I43" s="37"/>
    </row>
    <row r="44" spans="1:9" s="23" customFormat="1" ht="104.25" customHeight="1" x14ac:dyDescent="0.25">
      <c r="A44" s="13">
        <v>42</v>
      </c>
      <c r="B44" s="22" t="s">
        <v>42</v>
      </c>
      <c r="C44" s="26" t="s">
        <v>11</v>
      </c>
      <c r="D44" s="16">
        <v>130</v>
      </c>
      <c r="E44" s="16">
        <v>175</v>
      </c>
      <c r="F44" s="16">
        <f t="shared" si="7"/>
        <v>22750</v>
      </c>
      <c r="G44" s="14" t="s">
        <v>205</v>
      </c>
      <c r="H44" s="37"/>
      <c r="I44" s="37"/>
    </row>
    <row r="45" spans="1:9" s="11" customFormat="1" ht="39" customHeight="1" x14ac:dyDescent="0.25">
      <c r="A45" s="13">
        <v>43</v>
      </c>
      <c r="B45" s="13" t="s">
        <v>51</v>
      </c>
      <c r="C45" s="13" t="s">
        <v>11</v>
      </c>
      <c r="D45" s="14">
        <v>15</v>
      </c>
      <c r="E45" s="14">
        <v>1250</v>
      </c>
      <c r="F45" s="14">
        <f t="shared" ref="F45:F59" si="8">E45*D45</f>
        <v>18750</v>
      </c>
      <c r="G45" s="14" t="s">
        <v>206</v>
      </c>
      <c r="H45" s="37"/>
      <c r="I45" s="37"/>
    </row>
    <row r="46" spans="1:9" s="11" customFormat="1" ht="63" customHeight="1" x14ac:dyDescent="0.25">
      <c r="A46" s="13">
        <v>44</v>
      </c>
      <c r="B46" s="13" t="s">
        <v>58</v>
      </c>
      <c r="C46" s="13" t="s">
        <v>11</v>
      </c>
      <c r="D46" s="14">
        <v>240</v>
      </c>
      <c r="E46" s="14">
        <v>2200</v>
      </c>
      <c r="F46" s="14">
        <f t="shared" si="8"/>
        <v>528000</v>
      </c>
      <c r="G46" s="13" t="s">
        <v>53</v>
      </c>
      <c r="H46" s="37"/>
      <c r="I46" s="37"/>
    </row>
    <row r="47" spans="1:9" s="11" customFormat="1" ht="36.6" customHeight="1" x14ac:dyDescent="0.25">
      <c r="A47" s="13">
        <v>45</v>
      </c>
      <c r="B47" s="13" t="s">
        <v>57</v>
      </c>
      <c r="C47" s="13" t="s">
        <v>11</v>
      </c>
      <c r="D47" s="14">
        <v>240</v>
      </c>
      <c r="E47" s="14">
        <v>2200</v>
      </c>
      <c r="F47" s="14">
        <f t="shared" si="8"/>
        <v>528000</v>
      </c>
      <c r="G47" s="39" t="s">
        <v>54</v>
      </c>
      <c r="H47" s="37"/>
      <c r="I47" s="37"/>
    </row>
    <row r="48" spans="1:9" s="11" customFormat="1" ht="36" customHeight="1" x14ac:dyDescent="0.25">
      <c r="A48" s="13">
        <v>46</v>
      </c>
      <c r="B48" s="13" t="s">
        <v>55</v>
      </c>
      <c r="C48" s="13" t="s">
        <v>11</v>
      </c>
      <c r="D48" s="14">
        <v>240</v>
      </c>
      <c r="E48" s="14">
        <v>2200</v>
      </c>
      <c r="F48" s="14">
        <f t="shared" si="8"/>
        <v>528000</v>
      </c>
      <c r="G48" s="40"/>
      <c r="H48" s="37"/>
      <c r="I48" s="37"/>
    </row>
    <row r="49" spans="1:9" s="11" customFormat="1" ht="33" customHeight="1" x14ac:dyDescent="0.25">
      <c r="A49" s="13">
        <v>47</v>
      </c>
      <c r="B49" s="13" t="s">
        <v>56</v>
      </c>
      <c r="C49" s="13" t="s">
        <v>11</v>
      </c>
      <c r="D49" s="14">
        <v>240</v>
      </c>
      <c r="E49" s="14">
        <v>2200</v>
      </c>
      <c r="F49" s="14">
        <f t="shared" si="8"/>
        <v>528000</v>
      </c>
      <c r="G49" s="40"/>
      <c r="H49" s="37"/>
      <c r="I49" s="37"/>
    </row>
    <row r="50" spans="1:9" s="11" customFormat="1" ht="33.75" x14ac:dyDescent="0.25">
      <c r="A50" s="13">
        <v>48</v>
      </c>
      <c r="B50" s="13" t="s">
        <v>59</v>
      </c>
      <c r="C50" s="13" t="s">
        <v>11</v>
      </c>
      <c r="D50" s="14">
        <v>240</v>
      </c>
      <c r="E50" s="14">
        <v>2200</v>
      </c>
      <c r="F50" s="14">
        <f t="shared" si="8"/>
        <v>528000</v>
      </c>
      <c r="G50" s="40"/>
      <c r="H50" s="37"/>
      <c r="I50" s="37"/>
    </row>
    <row r="51" spans="1:9" s="11" customFormat="1" ht="33.75" x14ac:dyDescent="0.25">
      <c r="A51" s="13">
        <v>49</v>
      </c>
      <c r="B51" s="13" t="s">
        <v>61</v>
      </c>
      <c r="C51" s="13" t="s">
        <v>11</v>
      </c>
      <c r="D51" s="14">
        <v>240</v>
      </c>
      <c r="E51" s="14">
        <v>2200</v>
      </c>
      <c r="F51" s="14">
        <f t="shared" si="8"/>
        <v>528000</v>
      </c>
      <c r="G51" s="40"/>
      <c r="H51" s="37"/>
      <c r="I51" s="37"/>
    </row>
    <row r="52" spans="1:9" s="11" customFormat="1" ht="33.75" x14ac:dyDescent="0.25">
      <c r="A52" s="13">
        <v>50</v>
      </c>
      <c r="B52" s="13" t="s">
        <v>63</v>
      </c>
      <c r="C52" s="13" t="s">
        <v>11</v>
      </c>
      <c r="D52" s="14">
        <v>240</v>
      </c>
      <c r="E52" s="14">
        <v>2200</v>
      </c>
      <c r="F52" s="14">
        <f t="shared" si="8"/>
        <v>528000</v>
      </c>
      <c r="G52" s="40"/>
      <c r="H52" s="37"/>
      <c r="I52" s="37"/>
    </row>
    <row r="53" spans="1:9" s="11" customFormat="1" ht="33.75" x14ac:dyDescent="0.25">
      <c r="A53" s="13">
        <v>51</v>
      </c>
      <c r="B53" s="13" t="s">
        <v>62</v>
      </c>
      <c r="C53" s="13" t="s">
        <v>11</v>
      </c>
      <c r="D53" s="14">
        <v>240</v>
      </c>
      <c r="E53" s="14">
        <v>2200</v>
      </c>
      <c r="F53" s="14">
        <f t="shared" si="8"/>
        <v>528000</v>
      </c>
      <c r="G53" s="40"/>
      <c r="H53" s="37"/>
      <c r="I53" s="37"/>
    </row>
    <row r="54" spans="1:9" s="11" customFormat="1" ht="33.75" x14ac:dyDescent="0.25">
      <c r="A54" s="13">
        <v>52</v>
      </c>
      <c r="B54" s="13" t="s">
        <v>60</v>
      </c>
      <c r="C54" s="13" t="s">
        <v>11</v>
      </c>
      <c r="D54" s="14">
        <v>360</v>
      </c>
      <c r="E54" s="14">
        <v>2200</v>
      </c>
      <c r="F54" s="14">
        <f t="shared" si="8"/>
        <v>792000</v>
      </c>
      <c r="G54" s="40"/>
      <c r="H54" s="37"/>
      <c r="I54" s="37"/>
    </row>
    <row r="55" spans="1:9" s="11" customFormat="1" ht="33.75" x14ac:dyDescent="0.25">
      <c r="A55" s="13">
        <v>53</v>
      </c>
      <c r="B55" s="13" t="s">
        <v>64</v>
      </c>
      <c r="C55" s="13" t="s">
        <v>11</v>
      </c>
      <c r="D55" s="14">
        <v>480</v>
      </c>
      <c r="E55" s="14">
        <v>2200</v>
      </c>
      <c r="F55" s="14">
        <f t="shared" ref="F55:F56" si="9">E55*D55</f>
        <v>1056000</v>
      </c>
      <c r="G55" s="40"/>
      <c r="H55" s="37"/>
      <c r="I55" s="37"/>
    </row>
    <row r="56" spans="1:9" s="11" customFormat="1" ht="33.75" x14ac:dyDescent="0.25">
      <c r="A56" s="13">
        <v>54</v>
      </c>
      <c r="B56" s="13" t="s">
        <v>64</v>
      </c>
      <c r="C56" s="13" t="s">
        <v>11</v>
      </c>
      <c r="D56" s="14">
        <v>480</v>
      </c>
      <c r="E56" s="14">
        <v>2200</v>
      </c>
      <c r="F56" s="14">
        <f t="shared" si="9"/>
        <v>1056000</v>
      </c>
      <c r="G56" s="40"/>
      <c r="H56" s="37"/>
      <c r="I56" s="37"/>
    </row>
    <row r="57" spans="1:9" s="11" customFormat="1" ht="51" customHeight="1" x14ac:dyDescent="0.25">
      <c r="A57" s="13">
        <v>55</v>
      </c>
      <c r="B57" s="13" t="s">
        <v>65</v>
      </c>
      <c r="C57" s="13" t="s">
        <v>11</v>
      </c>
      <c r="D57" s="14">
        <v>120</v>
      </c>
      <c r="E57" s="14">
        <v>2200</v>
      </c>
      <c r="F57" s="14">
        <f t="shared" ref="F57:F58" si="10">E57*D57</f>
        <v>264000</v>
      </c>
      <c r="G57" s="41"/>
      <c r="H57" s="37"/>
      <c r="I57" s="37"/>
    </row>
    <row r="58" spans="1:9" s="11" customFormat="1" ht="37.15" customHeight="1" x14ac:dyDescent="0.25">
      <c r="A58" s="13">
        <v>56</v>
      </c>
      <c r="B58" s="13" t="s">
        <v>66</v>
      </c>
      <c r="C58" s="13" t="s">
        <v>11</v>
      </c>
      <c r="D58" s="14">
        <v>360</v>
      </c>
      <c r="E58" s="14">
        <v>950</v>
      </c>
      <c r="F58" s="14">
        <f t="shared" si="10"/>
        <v>342000</v>
      </c>
      <c r="G58" s="13" t="s">
        <v>67</v>
      </c>
      <c r="H58" s="37"/>
      <c r="I58" s="37"/>
    </row>
    <row r="59" spans="1:9" s="11" customFormat="1" ht="30.6" customHeight="1" x14ac:dyDescent="0.25">
      <c r="A59" s="13">
        <v>57</v>
      </c>
      <c r="B59" s="13" t="s">
        <v>70</v>
      </c>
      <c r="C59" s="13" t="s">
        <v>11</v>
      </c>
      <c r="D59" s="14">
        <v>250</v>
      </c>
      <c r="E59" s="14">
        <v>950</v>
      </c>
      <c r="F59" s="14">
        <f t="shared" si="8"/>
        <v>237500</v>
      </c>
      <c r="G59" s="33" t="s">
        <v>68</v>
      </c>
      <c r="H59" s="37"/>
      <c r="I59" s="37"/>
    </row>
    <row r="60" spans="1:9" s="11" customFormat="1" ht="43.9" customHeight="1" x14ac:dyDescent="0.25">
      <c r="A60" s="13">
        <v>58</v>
      </c>
      <c r="B60" s="13" t="s">
        <v>69</v>
      </c>
      <c r="C60" s="13" t="s">
        <v>11</v>
      </c>
      <c r="D60" s="14">
        <v>250</v>
      </c>
      <c r="E60" s="14">
        <v>950</v>
      </c>
      <c r="F60" s="14">
        <f t="shared" ref="F60:F98" si="11">E60*D60</f>
        <v>237500</v>
      </c>
      <c r="G60" s="35"/>
      <c r="H60" s="37"/>
      <c r="I60" s="37"/>
    </row>
    <row r="61" spans="1:9" s="11" customFormat="1" ht="43.9" customHeight="1" x14ac:dyDescent="0.25">
      <c r="A61" s="13">
        <v>59</v>
      </c>
      <c r="B61" s="13" t="s">
        <v>72</v>
      </c>
      <c r="C61" s="14" t="s">
        <v>10</v>
      </c>
      <c r="D61" s="14">
        <v>800</v>
      </c>
      <c r="E61" s="14">
        <v>540</v>
      </c>
      <c r="F61" s="14">
        <f t="shared" si="11"/>
        <v>432000</v>
      </c>
      <c r="G61" s="13" t="s">
        <v>72</v>
      </c>
      <c r="H61" s="37"/>
      <c r="I61" s="37"/>
    </row>
    <row r="62" spans="1:9" s="11" customFormat="1" ht="43.9" customHeight="1" x14ac:dyDescent="0.25">
      <c r="A62" s="13">
        <v>60</v>
      </c>
      <c r="B62" s="13" t="s">
        <v>211</v>
      </c>
      <c r="C62" s="14" t="s">
        <v>10</v>
      </c>
      <c r="D62" s="14">
        <v>300</v>
      </c>
      <c r="E62" s="14">
        <v>390</v>
      </c>
      <c r="F62" s="14">
        <f t="shared" si="11"/>
        <v>117000</v>
      </c>
      <c r="G62" s="13" t="s">
        <v>211</v>
      </c>
      <c r="H62" s="37"/>
      <c r="I62" s="37"/>
    </row>
    <row r="63" spans="1:9" s="11" customFormat="1" ht="43.9" customHeight="1" x14ac:dyDescent="0.25">
      <c r="A63" s="13">
        <v>61</v>
      </c>
      <c r="B63" s="13" t="s">
        <v>79</v>
      </c>
      <c r="C63" s="14" t="s">
        <v>10</v>
      </c>
      <c r="D63" s="14">
        <v>200</v>
      </c>
      <c r="E63" s="14">
        <v>660</v>
      </c>
      <c r="F63" s="14">
        <f t="shared" si="11"/>
        <v>132000</v>
      </c>
      <c r="G63" s="13" t="s">
        <v>79</v>
      </c>
      <c r="H63" s="37"/>
      <c r="I63" s="37"/>
    </row>
    <row r="64" spans="1:9" s="11" customFormat="1" ht="43.9" customHeight="1" x14ac:dyDescent="0.25">
      <c r="A64" s="13">
        <v>62</v>
      </c>
      <c r="B64" s="13" t="s">
        <v>212</v>
      </c>
      <c r="C64" s="14" t="s">
        <v>10</v>
      </c>
      <c r="D64" s="14">
        <v>100</v>
      </c>
      <c r="E64" s="14">
        <v>370</v>
      </c>
      <c r="F64" s="14">
        <f t="shared" si="11"/>
        <v>37000</v>
      </c>
      <c r="G64" s="13" t="s">
        <v>212</v>
      </c>
      <c r="H64" s="37"/>
      <c r="I64" s="37"/>
    </row>
    <row r="65" spans="1:9" s="11" customFormat="1" ht="43.9" customHeight="1" x14ac:dyDescent="0.25">
      <c r="A65" s="13">
        <v>63</v>
      </c>
      <c r="B65" s="13" t="s">
        <v>81</v>
      </c>
      <c r="C65" s="14" t="s">
        <v>10</v>
      </c>
      <c r="D65" s="14">
        <v>1400</v>
      </c>
      <c r="E65" s="14">
        <v>410</v>
      </c>
      <c r="F65" s="14">
        <f t="shared" si="11"/>
        <v>574000</v>
      </c>
      <c r="G65" s="13" t="s">
        <v>81</v>
      </c>
      <c r="H65" s="37"/>
      <c r="I65" s="37"/>
    </row>
    <row r="66" spans="1:9" s="11" customFormat="1" ht="43.9" customHeight="1" x14ac:dyDescent="0.25">
      <c r="A66" s="13">
        <v>64</v>
      </c>
      <c r="B66" s="13" t="s">
        <v>82</v>
      </c>
      <c r="C66" s="14" t="s">
        <v>10</v>
      </c>
      <c r="D66" s="14">
        <v>500</v>
      </c>
      <c r="E66" s="14">
        <v>700</v>
      </c>
      <c r="F66" s="14">
        <f t="shared" si="11"/>
        <v>350000</v>
      </c>
      <c r="G66" s="13" t="s">
        <v>82</v>
      </c>
      <c r="H66" s="37"/>
      <c r="I66" s="37"/>
    </row>
    <row r="67" spans="1:9" s="11" customFormat="1" ht="43.9" customHeight="1" x14ac:dyDescent="0.25">
      <c r="A67" s="13">
        <v>65</v>
      </c>
      <c r="B67" s="13" t="s">
        <v>83</v>
      </c>
      <c r="C67" s="14" t="s">
        <v>10</v>
      </c>
      <c r="D67" s="14">
        <v>300</v>
      </c>
      <c r="E67" s="14">
        <v>820</v>
      </c>
      <c r="F67" s="14">
        <f t="shared" si="11"/>
        <v>246000</v>
      </c>
      <c r="G67" s="13" t="s">
        <v>83</v>
      </c>
      <c r="H67" s="37"/>
      <c r="I67" s="37"/>
    </row>
    <row r="68" spans="1:9" s="11" customFormat="1" ht="43.9" customHeight="1" x14ac:dyDescent="0.25">
      <c r="A68" s="13">
        <v>66</v>
      </c>
      <c r="B68" s="13" t="s">
        <v>88</v>
      </c>
      <c r="C68" s="14" t="s">
        <v>10</v>
      </c>
      <c r="D68" s="14">
        <v>2100</v>
      </c>
      <c r="E68" s="14">
        <v>1070</v>
      </c>
      <c r="F68" s="14">
        <f t="shared" si="11"/>
        <v>2247000</v>
      </c>
      <c r="G68" s="13" t="s">
        <v>88</v>
      </c>
      <c r="H68" s="37"/>
      <c r="I68" s="37"/>
    </row>
    <row r="69" spans="1:9" s="11" customFormat="1" ht="43.9" customHeight="1" x14ac:dyDescent="0.25">
      <c r="A69" s="13">
        <v>67</v>
      </c>
      <c r="B69" s="13" t="s">
        <v>213</v>
      </c>
      <c r="C69" s="14" t="s">
        <v>10</v>
      </c>
      <c r="D69" s="14">
        <v>380</v>
      </c>
      <c r="E69" s="14">
        <v>590</v>
      </c>
      <c r="F69" s="14">
        <f t="shared" si="11"/>
        <v>224200</v>
      </c>
      <c r="G69" s="13" t="s">
        <v>213</v>
      </c>
      <c r="H69" s="37"/>
      <c r="I69" s="37"/>
    </row>
    <row r="70" spans="1:9" s="11" customFormat="1" ht="43.9" customHeight="1" x14ac:dyDescent="0.25">
      <c r="A70" s="13">
        <v>68</v>
      </c>
      <c r="B70" s="13" t="s">
        <v>74</v>
      </c>
      <c r="C70" s="14" t="s">
        <v>10</v>
      </c>
      <c r="D70" s="14">
        <v>1000</v>
      </c>
      <c r="E70" s="14">
        <v>212</v>
      </c>
      <c r="F70" s="14">
        <f t="shared" si="11"/>
        <v>212000</v>
      </c>
      <c r="G70" s="13" t="s">
        <v>74</v>
      </c>
      <c r="H70" s="37"/>
      <c r="I70" s="37"/>
    </row>
    <row r="71" spans="1:9" s="11" customFormat="1" ht="43.9" customHeight="1" x14ac:dyDescent="0.25">
      <c r="A71" s="13">
        <v>69</v>
      </c>
      <c r="B71" s="13" t="s">
        <v>73</v>
      </c>
      <c r="C71" s="14" t="s">
        <v>10</v>
      </c>
      <c r="D71" s="14">
        <v>3500</v>
      </c>
      <c r="E71" s="14">
        <v>240</v>
      </c>
      <c r="F71" s="14">
        <f t="shared" si="11"/>
        <v>840000</v>
      </c>
      <c r="G71" s="13" t="s">
        <v>73</v>
      </c>
      <c r="H71" s="37"/>
      <c r="I71" s="37"/>
    </row>
    <row r="72" spans="1:9" s="11" customFormat="1" ht="43.9" customHeight="1" x14ac:dyDescent="0.25">
      <c r="A72" s="13">
        <v>70</v>
      </c>
      <c r="B72" s="13" t="s">
        <v>77</v>
      </c>
      <c r="C72" s="14" t="s">
        <v>78</v>
      </c>
      <c r="D72" s="14">
        <v>12</v>
      </c>
      <c r="E72" s="14">
        <v>18600</v>
      </c>
      <c r="F72" s="14">
        <f t="shared" si="11"/>
        <v>223200</v>
      </c>
      <c r="G72" s="13" t="s">
        <v>77</v>
      </c>
      <c r="H72" s="37"/>
      <c r="I72" s="37"/>
    </row>
    <row r="73" spans="1:9" s="11" customFormat="1" ht="43.9" customHeight="1" x14ac:dyDescent="0.25">
      <c r="A73" s="13">
        <v>71</v>
      </c>
      <c r="B73" s="13" t="s">
        <v>214</v>
      </c>
      <c r="C73" s="14" t="s">
        <v>78</v>
      </c>
      <c r="D73" s="14">
        <v>200</v>
      </c>
      <c r="E73" s="14">
        <v>5905</v>
      </c>
      <c r="F73" s="14">
        <f t="shared" si="11"/>
        <v>1181000</v>
      </c>
      <c r="G73" s="13" t="s">
        <v>214</v>
      </c>
      <c r="H73" s="37"/>
      <c r="I73" s="37"/>
    </row>
    <row r="74" spans="1:9" s="11" customFormat="1" ht="43.9" customHeight="1" x14ac:dyDescent="0.25">
      <c r="A74" s="13">
        <v>72</v>
      </c>
      <c r="B74" s="13" t="s">
        <v>215</v>
      </c>
      <c r="C74" s="14" t="s">
        <v>10</v>
      </c>
      <c r="D74" s="14">
        <v>60</v>
      </c>
      <c r="E74" s="14">
        <v>792</v>
      </c>
      <c r="F74" s="14">
        <f t="shared" si="11"/>
        <v>47520</v>
      </c>
      <c r="G74" s="13" t="s">
        <v>215</v>
      </c>
      <c r="H74" s="37"/>
      <c r="I74" s="37"/>
    </row>
    <row r="75" spans="1:9" s="11" customFormat="1" ht="43.9" customHeight="1" x14ac:dyDescent="0.25">
      <c r="A75" s="13">
        <v>73</v>
      </c>
      <c r="B75" s="13" t="s">
        <v>216</v>
      </c>
      <c r="C75" s="14" t="s">
        <v>10</v>
      </c>
      <c r="D75" s="14">
        <v>5</v>
      </c>
      <c r="E75" s="14">
        <v>922</v>
      </c>
      <c r="F75" s="14">
        <f t="shared" si="11"/>
        <v>4610</v>
      </c>
      <c r="G75" s="13" t="s">
        <v>216</v>
      </c>
      <c r="H75" s="37"/>
      <c r="I75" s="37"/>
    </row>
    <row r="76" spans="1:9" s="11" customFormat="1" ht="43.9" customHeight="1" x14ac:dyDescent="0.25">
      <c r="A76" s="13">
        <v>74</v>
      </c>
      <c r="B76" s="13" t="s">
        <v>217</v>
      </c>
      <c r="C76" s="14" t="s">
        <v>10</v>
      </c>
      <c r="D76" s="14">
        <v>3</v>
      </c>
      <c r="E76" s="14">
        <v>3960</v>
      </c>
      <c r="F76" s="14">
        <f t="shared" si="11"/>
        <v>11880</v>
      </c>
      <c r="G76" s="13" t="s">
        <v>217</v>
      </c>
      <c r="H76" s="37"/>
      <c r="I76" s="37"/>
    </row>
    <row r="77" spans="1:9" s="11" customFormat="1" ht="43.9" customHeight="1" x14ac:dyDescent="0.25">
      <c r="A77" s="13">
        <v>75</v>
      </c>
      <c r="B77" s="13" t="s">
        <v>218</v>
      </c>
      <c r="C77" s="14" t="s">
        <v>10</v>
      </c>
      <c r="D77" s="14">
        <v>10</v>
      </c>
      <c r="E77" s="14">
        <v>660</v>
      </c>
      <c r="F77" s="14">
        <f t="shared" si="11"/>
        <v>6600</v>
      </c>
      <c r="G77" s="13" t="s">
        <v>218</v>
      </c>
      <c r="H77" s="37"/>
      <c r="I77" s="37"/>
    </row>
    <row r="78" spans="1:9" s="11" customFormat="1" ht="43.9" customHeight="1" x14ac:dyDescent="0.25">
      <c r="A78" s="13">
        <v>76</v>
      </c>
      <c r="B78" s="13" t="s">
        <v>219</v>
      </c>
      <c r="C78" s="14" t="s">
        <v>10</v>
      </c>
      <c r="D78" s="14">
        <v>15</v>
      </c>
      <c r="E78" s="14">
        <v>780</v>
      </c>
      <c r="F78" s="14">
        <f t="shared" si="11"/>
        <v>11700</v>
      </c>
      <c r="G78" s="13" t="s">
        <v>219</v>
      </c>
      <c r="H78" s="37"/>
      <c r="I78" s="37"/>
    </row>
    <row r="79" spans="1:9" s="11" customFormat="1" ht="43.9" customHeight="1" x14ac:dyDescent="0.25">
      <c r="A79" s="13">
        <v>77</v>
      </c>
      <c r="B79" s="13" t="s">
        <v>220</v>
      </c>
      <c r="C79" s="14" t="s">
        <v>10</v>
      </c>
      <c r="D79" s="14">
        <v>50</v>
      </c>
      <c r="E79" s="14">
        <v>2340</v>
      </c>
      <c r="F79" s="14">
        <f t="shared" si="11"/>
        <v>117000</v>
      </c>
      <c r="G79" s="13" t="s">
        <v>220</v>
      </c>
      <c r="H79" s="37"/>
      <c r="I79" s="37"/>
    </row>
    <row r="80" spans="1:9" s="11" customFormat="1" ht="43.9" customHeight="1" x14ac:dyDescent="0.25">
      <c r="A80" s="13">
        <v>78</v>
      </c>
      <c r="B80" s="13" t="s">
        <v>221</v>
      </c>
      <c r="C80" s="14" t="s">
        <v>10</v>
      </c>
      <c r="D80" s="14">
        <v>60</v>
      </c>
      <c r="E80" s="14">
        <v>650</v>
      </c>
      <c r="F80" s="14">
        <f t="shared" si="11"/>
        <v>39000</v>
      </c>
      <c r="G80" s="13" t="s">
        <v>221</v>
      </c>
      <c r="H80" s="37"/>
      <c r="I80" s="37"/>
    </row>
    <row r="81" spans="1:9" s="11" customFormat="1" ht="43.9" customHeight="1" x14ac:dyDescent="0.25">
      <c r="A81" s="13">
        <v>79</v>
      </c>
      <c r="B81" s="13" t="s">
        <v>86</v>
      </c>
      <c r="C81" s="14" t="s">
        <v>10</v>
      </c>
      <c r="D81" s="14">
        <v>400</v>
      </c>
      <c r="E81" s="14">
        <v>995</v>
      </c>
      <c r="F81" s="14">
        <f t="shared" si="11"/>
        <v>398000</v>
      </c>
      <c r="G81" s="13" t="s">
        <v>86</v>
      </c>
      <c r="H81" s="37"/>
      <c r="I81" s="37"/>
    </row>
    <row r="82" spans="1:9" s="11" customFormat="1" ht="43.9" customHeight="1" x14ac:dyDescent="0.25">
      <c r="A82" s="13">
        <v>80</v>
      </c>
      <c r="B82" s="13" t="s">
        <v>85</v>
      </c>
      <c r="C82" s="14" t="s">
        <v>10</v>
      </c>
      <c r="D82" s="14">
        <v>400</v>
      </c>
      <c r="E82" s="14">
        <v>865</v>
      </c>
      <c r="F82" s="14">
        <f t="shared" si="11"/>
        <v>346000</v>
      </c>
      <c r="G82" s="13" t="s">
        <v>85</v>
      </c>
      <c r="H82" s="37"/>
      <c r="I82" s="37"/>
    </row>
    <row r="83" spans="1:9" s="11" customFormat="1" ht="43.9" customHeight="1" x14ac:dyDescent="0.25">
      <c r="A83" s="13">
        <v>81</v>
      </c>
      <c r="B83" s="13" t="s">
        <v>90</v>
      </c>
      <c r="C83" s="14" t="s">
        <v>10</v>
      </c>
      <c r="D83" s="14">
        <v>1350</v>
      </c>
      <c r="E83" s="14">
        <v>680</v>
      </c>
      <c r="F83" s="14">
        <f t="shared" si="11"/>
        <v>918000</v>
      </c>
      <c r="G83" s="13" t="s">
        <v>90</v>
      </c>
      <c r="H83" s="37"/>
      <c r="I83" s="37"/>
    </row>
    <row r="84" spans="1:9" s="11" customFormat="1" ht="43.9" customHeight="1" x14ac:dyDescent="0.25">
      <c r="A84" s="13">
        <v>82</v>
      </c>
      <c r="B84" s="13" t="s">
        <v>222</v>
      </c>
      <c r="C84" s="14" t="s">
        <v>10</v>
      </c>
      <c r="D84" s="14">
        <v>60</v>
      </c>
      <c r="E84" s="14">
        <v>650</v>
      </c>
      <c r="F84" s="14">
        <f t="shared" si="11"/>
        <v>39000</v>
      </c>
      <c r="G84" s="13" t="s">
        <v>222</v>
      </c>
      <c r="H84" s="37"/>
      <c r="I84" s="37"/>
    </row>
    <row r="85" spans="1:9" s="11" customFormat="1" ht="43.9" customHeight="1" x14ac:dyDescent="0.25">
      <c r="A85" s="13">
        <v>83</v>
      </c>
      <c r="B85" s="13" t="s">
        <v>87</v>
      </c>
      <c r="C85" s="14" t="s">
        <v>10</v>
      </c>
      <c r="D85" s="14">
        <v>10</v>
      </c>
      <c r="E85" s="14">
        <v>6480</v>
      </c>
      <c r="F85" s="14">
        <f t="shared" si="11"/>
        <v>64800</v>
      </c>
      <c r="G85" s="13" t="s">
        <v>87</v>
      </c>
      <c r="H85" s="37"/>
      <c r="I85" s="37"/>
    </row>
    <row r="86" spans="1:9" s="11" customFormat="1" ht="43.9" customHeight="1" x14ac:dyDescent="0.25">
      <c r="A86" s="13">
        <v>84</v>
      </c>
      <c r="B86" s="13" t="s">
        <v>89</v>
      </c>
      <c r="C86" s="14" t="s">
        <v>10</v>
      </c>
      <c r="D86" s="14">
        <v>45</v>
      </c>
      <c r="E86" s="14">
        <v>1655</v>
      </c>
      <c r="F86" s="14">
        <f t="shared" si="11"/>
        <v>74475</v>
      </c>
      <c r="G86" s="13" t="s">
        <v>89</v>
      </c>
      <c r="H86" s="37"/>
      <c r="I86" s="37"/>
    </row>
    <row r="87" spans="1:9" s="11" customFormat="1" ht="43.9" customHeight="1" x14ac:dyDescent="0.25">
      <c r="A87" s="13">
        <v>85</v>
      </c>
      <c r="B87" s="13" t="s">
        <v>223</v>
      </c>
      <c r="C87" s="14" t="s">
        <v>10</v>
      </c>
      <c r="D87" s="14">
        <v>5</v>
      </c>
      <c r="E87" s="14">
        <v>2730</v>
      </c>
      <c r="F87" s="14">
        <f t="shared" si="11"/>
        <v>13650</v>
      </c>
      <c r="G87" s="13" t="s">
        <v>223</v>
      </c>
      <c r="H87" s="37"/>
      <c r="I87" s="37"/>
    </row>
    <row r="88" spans="1:9" s="11" customFormat="1" ht="43.9" customHeight="1" x14ac:dyDescent="0.25">
      <c r="A88" s="13">
        <v>86</v>
      </c>
      <c r="B88" s="13" t="s">
        <v>71</v>
      </c>
      <c r="C88" s="14" t="s">
        <v>10</v>
      </c>
      <c r="D88" s="14">
        <v>50</v>
      </c>
      <c r="E88" s="14">
        <v>1512</v>
      </c>
      <c r="F88" s="14">
        <f t="shared" si="11"/>
        <v>75600</v>
      </c>
      <c r="G88" s="13" t="s">
        <v>71</v>
      </c>
      <c r="H88" s="37"/>
      <c r="I88" s="37"/>
    </row>
    <row r="89" spans="1:9" s="11" customFormat="1" ht="43.9" customHeight="1" x14ac:dyDescent="0.25">
      <c r="A89" s="13">
        <v>87</v>
      </c>
      <c r="B89" s="13" t="s">
        <v>75</v>
      </c>
      <c r="C89" s="14" t="s">
        <v>76</v>
      </c>
      <c r="D89" s="14">
        <v>5</v>
      </c>
      <c r="E89" s="14">
        <v>10800</v>
      </c>
      <c r="F89" s="14">
        <f t="shared" si="11"/>
        <v>54000</v>
      </c>
      <c r="G89" s="13" t="s">
        <v>75</v>
      </c>
      <c r="H89" s="37"/>
      <c r="I89" s="37"/>
    </row>
    <row r="90" spans="1:9" s="11" customFormat="1" ht="43.9" customHeight="1" x14ac:dyDescent="0.25">
      <c r="A90" s="13">
        <v>88</v>
      </c>
      <c r="B90" s="13" t="s">
        <v>224</v>
      </c>
      <c r="C90" s="14" t="s">
        <v>10</v>
      </c>
      <c r="D90" s="14">
        <v>25</v>
      </c>
      <c r="E90" s="14">
        <v>1320</v>
      </c>
      <c r="F90" s="14">
        <f t="shared" si="11"/>
        <v>33000</v>
      </c>
      <c r="G90" s="13" t="s">
        <v>224</v>
      </c>
      <c r="H90" s="37"/>
      <c r="I90" s="37"/>
    </row>
    <row r="91" spans="1:9" s="11" customFormat="1" ht="43.9" customHeight="1" x14ac:dyDescent="0.25">
      <c r="A91" s="13">
        <v>89</v>
      </c>
      <c r="B91" s="13" t="s">
        <v>84</v>
      </c>
      <c r="C91" s="14" t="s">
        <v>10</v>
      </c>
      <c r="D91" s="14">
        <v>50</v>
      </c>
      <c r="E91" s="14">
        <v>2952</v>
      </c>
      <c r="F91" s="14">
        <f t="shared" si="11"/>
        <v>147600</v>
      </c>
      <c r="G91" s="13" t="s">
        <v>84</v>
      </c>
      <c r="H91" s="37"/>
      <c r="I91" s="37"/>
    </row>
    <row r="92" spans="1:9" s="11" customFormat="1" ht="43.9" customHeight="1" x14ac:dyDescent="0.25">
      <c r="A92" s="13">
        <v>90</v>
      </c>
      <c r="B92" s="13" t="s">
        <v>80</v>
      </c>
      <c r="C92" s="14" t="s">
        <v>10</v>
      </c>
      <c r="D92" s="14">
        <v>400</v>
      </c>
      <c r="E92" s="14">
        <v>595</v>
      </c>
      <c r="F92" s="14">
        <f t="shared" si="11"/>
        <v>238000</v>
      </c>
      <c r="G92" s="13" t="s">
        <v>80</v>
      </c>
      <c r="H92" s="37"/>
      <c r="I92" s="37"/>
    </row>
    <row r="93" spans="1:9" s="11" customFormat="1" ht="43.9" customHeight="1" x14ac:dyDescent="0.25">
      <c r="A93" s="13">
        <v>91</v>
      </c>
      <c r="B93" s="13" t="s">
        <v>225</v>
      </c>
      <c r="C93" s="14" t="s">
        <v>10</v>
      </c>
      <c r="D93" s="14">
        <v>50</v>
      </c>
      <c r="E93" s="14">
        <v>552</v>
      </c>
      <c r="F93" s="14">
        <f t="shared" si="11"/>
        <v>27600</v>
      </c>
      <c r="G93" s="13" t="s">
        <v>225</v>
      </c>
      <c r="H93" s="37"/>
      <c r="I93" s="37"/>
    </row>
    <row r="94" spans="1:9" s="11" customFormat="1" ht="43.9" customHeight="1" x14ac:dyDescent="0.25">
      <c r="A94" s="13">
        <v>92</v>
      </c>
      <c r="B94" s="13" t="s">
        <v>226</v>
      </c>
      <c r="C94" s="14" t="s">
        <v>10</v>
      </c>
      <c r="D94" s="14">
        <v>40</v>
      </c>
      <c r="E94" s="14">
        <v>5500</v>
      </c>
      <c r="F94" s="14">
        <f t="shared" si="11"/>
        <v>220000</v>
      </c>
      <c r="G94" s="13" t="s">
        <v>226</v>
      </c>
      <c r="H94" s="37"/>
      <c r="I94" s="37"/>
    </row>
    <row r="95" spans="1:9" s="11" customFormat="1" ht="43.9" customHeight="1" x14ac:dyDescent="0.25">
      <c r="A95" s="13">
        <v>93</v>
      </c>
      <c r="B95" s="13" t="s">
        <v>227</v>
      </c>
      <c r="C95" s="14" t="s">
        <v>76</v>
      </c>
      <c r="D95" s="14">
        <v>0.5</v>
      </c>
      <c r="E95" s="14">
        <v>7000</v>
      </c>
      <c r="F95" s="14">
        <f t="shared" si="11"/>
        <v>3500</v>
      </c>
      <c r="G95" s="13" t="s">
        <v>227</v>
      </c>
      <c r="H95" s="37"/>
      <c r="I95" s="37"/>
    </row>
    <row r="96" spans="1:9" s="11" customFormat="1" ht="43.9" customHeight="1" x14ac:dyDescent="0.25">
      <c r="A96" s="13">
        <v>94</v>
      </c>
      <c r="B96" s="13" t="s">
        <v>228</v>
      </c>
      <c r="C96" s="14" t="s">
        <v>76</v>
      </c>
      <c r="D96" s="14">
        <v>600</v>
      </c>
      <c r="E96" s="14">
        <v>820</v>
      </c>
      <c r="F96" s="14">
        <f t="shared" si="11"/>
        <v>492000</v>
      </c>
      <c r="G96" s="13" t="s">
        <v>228</v>
      </c>
      <c r="H96" s="37"/>
      <c r="I96" s="37"/>
    </row>
    <row r="97" spans="1:9" s="11" customFormat="1" ht="43.9" customHeight="1" x14ac:dyDescent="0.25">
      <c r="A97" s="13">
        <v>95</v>
      </c>
      <c r="B97" s="13" t="s">
        <v>229</v>
      </c>
      <c r="C97" s="14" t="s">
        <v>10</v>
      </c>
      <c r="D97" s="14">
        <v>2000</v>
      </c>
      <c r="E97" s="14">
        <v>120</v>
      </c>
      <c r="F97" s="14">
        <f t="shared" si="11"/>
        <v>240000</v>
      </c>
      <c r="G97" s="13" t="s">
        <v>229</v>
      </c>
      <c r="H97" s="37"/>
      <c r="I97" s="37"/>
    </row>
    <row r="98" spans="1:9" s="11" customFormat="1" ht="40.15" customHeight="1" x14ac:dyDescent="0.25">
      <c r="A98" s="13">
        <v>96</v>
      </c>
      <c r="B98" s="13" t="s">
        <v>230</v>
      </c>
      <c r="C98" s="14" t="s">
        <v>10</v>
      </c>
      <c r="D98" s="14">
        <v>2000</v>
      </c>
      <c r="E98" s="14">
        <v>154</v>
      </c>
      <c r="F98" s="14">
        <f t="shared" si="11"/>
        <v>308000</v>
      </c>
      <c r="G98" s="13" t="s">
        <v>230</v>
      </c>
      <c r="H98" s="37"/>
      <c r="I98" s="37"/>
    </row>
    <row r="99" spans="1:9" s="11" customFormat="1" ht="40.15" customHeight="1" x14ac:dyDescent="0.25">
      <c r="A99" s="13">
        <v>97</v>
      </c>
      <c r="B99" s="13" t="s">
        <v>208</v>
      </c>
      <c r="C99" s="14" t="s">
        <v>98</v>
      </c>
      <c r="D99" s="14">
        <v>125</v>
      </c>
      <c r="E99" s="14">
        <v>3399</v>
      </c>
      <c r="F99" s="13">
        <f>E99*D99</f>
        <v>424875</v>
      </c>
      <c r="G99" s="13" t="s">
        <v>99</v>
      </c>
      <c r="H99" s="37"/>
      <c r="I99" s="37"/>
    </row>
    <row r="100" spans="1:9" s="11" customFormat="1" ht="40.15" customHeight="1" x14ac:dyDescent="0.25">
      <c r="A100" s="13">
        <v>98</v>
      </c>
      <c r="B100" s="13" t="s">
        <v>91</v>
      </c>
      <c r="C100" s="14" t="s">
        <v>98</v>
      </c>
      <c r="D100" s="14">
        <v>125</v>
      </c>
      <c r="E100" s="14">
        <v>3626</v>
      </c>
      <c r="F100" s="13">
        <f t="shared" ref="F100:F153" si="12">E100*D100</f>
        <v>453250</v>
      </c>
      <c r="G100" s="13" t="s">
        <v>100</v>
      </c>
      <c r="H100" s="37"/>
      <c r="I100" s="37"/>
    </row>
    <row r="101" spans="1:9" s="11" customFormat="1" ht="40.15" customHeight="1" x14ac:dyDescent="0.25">
      <c r="A101" s="13">
        <v>99</v>
      </c>
      <c r="B101" s="13" t="s">
        <v>92</v>
      </c>
      <c r="C101" s="14" t="s">
        <v>98</v>
      </c>
      <c r="D101" s="14">
        <v>20</v>
      </c>
      <c r="E101" s="14">
        <v>13946</v>
      </c>
      <c r="F101" s="13">
        <f t="shared" si="12"/>
        <v>278920</v>
      </c>
      <c r="G101" s="13" t="s">
        <v>207</v>
      </c>
      <c r="H101" s="37"/>
      <c r="I101" s="37"/>
    </row>
    <row r="102" spans="1:9" s="11" customFormat="1" ht="40.15" customHeight="1" x14ac:dyDescent="0.25">
      <c r="A102" s="13">
        <v>100</v>
      </c>
      <c r="B102" s="13" t="s">
        <v>93</v>
      </c>
      <c r="C102" s="14" t="s">
        <v>98</v>
      </c>
      <c r="D102" s="14">
        <v>10</v>
      </c>
      <c r="E102" s="14">
        <v>16381</v>
      </c>
      <c r="F102" s="13">
        <f t="shared" si="12"/>
        <v>163810</v>
      </c>
      <c r="G102" s="13" t="s">
        <v>101</v>
      </c>
      <c r="H102" s="37"/>
      <c r="I102" s="37"/>
    </row>
    <row r="103" spans="1:9" s="11" customFormat="1" ht="40.15" customHeight="1" x14ac:dyDescent="0.25">
      <c r="A103" s="13">
        <v>101</v>
      </c>
      <c r="B103" s="13" t="s">
        <v>209</v>
      </c>
      <c r="C103" s="14" t="s">
        <v>98</v>
      </c>
      <c r="D103" s="14">
        <v>10</v>
      </c>
      <c r="E103" s="14">
        <v>23031</v>
      </c>
      <c r="F103" s="13">
        <f t="shared" si="12"/>
        <v>230310</v>
      </c>
      <c r="G103" s="13" t="s">
        <v>102</v>
      </c>
      <c r="H103" s="37"/>
      <c r="I103" s="37"/>
    </row>
    <row r="104" spans="1:9" s="11" customFormat="1" ht="40.15" customHeight="1" x14ac:dyDescent="0.25">
      <c r="A104" s="13">
        <v>102</v>
      </c>
      <c r="B104" s="13" t="s">
        <v>94</v>
      </c>
      <c r="C104" s="14" t="s">
        <v>98</v>
      </c>
      <c r="D104" s="14">
        <v>40</v>
      </c>
      <c r="E104" s="14">
        <v>46247</v>
      </c>
      <c r="F104" s="13">
        <f t="shared" si="12"/>
        <v>1849880</v>
      </c>
      <c r="G104" s="13" t="s">
        <v>103</v>
      </c>
      <c r="H104" s="37"/>
      <c r="I104" s="37"/>
    </row>
    <row r="105" spans="1:9" s="11" customFormat="1" ht="40.15" customHeight="1" x14ac:dyDescent="0.25">
      <c r="A105" s="13">
        <v>103</v>
      </c>
      <c r="B105" s="13" t="s">
        <v>95</v>
      </c>
      <c r="C105" s="14" t="s">
        <v>98</v>
      </c>
      <c r="D105" s="14">
        <v>1</v>
      </c>
      <c r="E105" s="14">
        <v>167027</v>
      </c>
      <c r="F105" s="13">
        <f t="shared" si="12"/>
        <v>167027</v>
      </c>
      <c r="G105" s="13" t="s">
        <v>104</v>
      </c>
      <c r="H105" s="37"/>
      <c r="I105" s="37"/>
    </row>
    <row r="106" spans="1:9" s="11" customFormat="1" ht="40.15" customHeight="1" x14ac:dyDescent="0.25">
      <c r="A106" s="13">
        <v>104</v>
      </c>
      <c r="B106" s="13" t="s">
        <v>96</v>
      </c>
      <c r="C106" s="14" t="s">
        <v>98</v>
      </c>
      <c r="D106" s="14">
        <v>450</v>
      </c>
      <c r="E106" s="14">
        <v>2009</v>
      </c>
      <c r="F106" s="13">
        <f t="shared" si="12"/>
        <v>904050</v>
      </c>
      <c r="G106" s="13" t="s">
        <v>105</v>
      </c>
      <c r="H106" s="37"/>
      <c r="I106" s="37"/>
    </row>
    <row r="107" spans="1:9" s="11" customFormat="1" ht="40.15" customHeight="1" x14ac:dyDescent="0.25">
      <c r="A107" s="13">
        <v>105</v>
      </c>
      <c r="B107" s="13" t="s">
        <v>97</v>
      </c>
      <c r="C107" s="14" t="s">
        <v>98</v>
      </c>
      <c r="D107" s="14">
        <v>1</v>
      </c>
      <c r="E107" s="14">
        <v>3568950</v>
      </c>
      <c r="F107" s="13">
        <f t="shared" si="12"/>
        <v>3568950</v>
      </c>
      <c r="G107" s="13" t="s">
        <v>106</v>
      </c>
      <c r="H107" s="37"/>
      <c r="I107" s="37"/>
    </row>
    <row r="108" spans="1:9" s="11" customFormat="1" ht="40.15" customHeight="1" x14ac:dyDescent="0.25">
      <c r="A108" s="13">
        <v>106</v>
      </c>
      <c r="B108" s="13" t="s">
        <v>107</v>
      </c>
      <c r="C108" s="14" t="s">
        <v>108</v>
      </c>
      <c r="D108" s="14">
        <v>3</v>
      </c>
      <c r="E108" s="14">
        <v>135000</v>
      </c>
      <c r="F108" s="13">
        <f t="shared" si="12"/>
        <v>405000</v>
      </c>
      <c r="G108" s="13" t="s">
        <v>109</v>
      </c>
      <c r="H108" s="37"/>
      <c r="I108" s="37"/>
    </row>
    <row r="109" spans="1:9" s="11" customFormat="1" ht="40.15" customHeight="1" x14ac:dyDescent="0.25">
      <c r="A109" s="13">
        <v>107</v>
      </c>
      <c r="B109" s="13" t="s">
        <v>110</v>
      </c>
      <c r="C109" s="14" t="s">
        <v>108</v>
      </c>
      <c r="D109" s="14">
        <v>3</v>
      </c>
      <c r="E109" s="14">
        <v>80300</v>
      </c>
      <c r="F109" s="13">
        <f t="shared" si="12"/>
        <v>240900</v>
      </c>
      <c r="G109" s="13" t="s">
        <v>111</v>
      </c>
      <c r="H109" s="37"/>
      <c r="I109" s="37"/>
    </row>
    <row r="110" spans="1:9" s="11" customFormat="1" ht="40.15" customHeight="1" x14ac:dyDescent="0.25">
      <c r="A110" s="13">
        <v>108</v>
      </c>
      <c r="B110" s="13" t="s">
        <v>112</v>
      </c>
      <c r="C110" s="14" t="s">
        <v>113</v>
      </c>
      <c r="D110" s="14">
        <v>2</v>
      </c>
      <c r="E110" s="14">
        <v>28500</v>
      </c>
      <c r="F110" s="13">
        <f t="shared" si="12"/>
        <v>57000</v>
      </c>
      <c r="G110" s="13" t="s">
        <v>114</v>
      </c>
      <c r="H110" s="37"/>
      <c r="I110" s="37"/>
    </row>
    <row r="111" spans="1:9" s="11" customFormat="1" ht="40.15" customHeight="1" x14ac:dyDescent="0.25">
      <c r="A111" s="13">
        <v>109</v>
      </c>
      <c r="B111" s="13" t="s">
        <v>115</v>
      </c>
      <c r="C111" s="13" t="s">
        <v>108</v>
      </c>
      <c r="D111" s="14">
        <v>3</v>
      </c>
      <c r="E111" s="14">
        <v>67000</v>
      </c>
      <c r="F111" s="14">
        <f t="shared" si="12"/>
        <v>201000</v>
      </c>
      <c r="G111" s="13" t="s">
        <v>116</v>
      </c>
      <c r="H111" s="37"/>
      <c r="I111" s="37"/>
    </row>
    <row r="112" spans="1:9" s="11" customFormat="1" ht="40.15" customHeight="1" x14ac:dyDescent="0.25">
      <c r="A112" s="13">
        <v>110</v>
      </c>
      <c r="B112" s="13" t="s">
        <v>117</v>
      </c>
      <c r="C112" s="13" t="s">
        <v>108</v>
      </c>
      <c r="D112" s="14">
        <v>4</v>
      </c>
      <c r="E112" s="14">
        <v>110000</v>
      </c>
      <c r="F112" s="14">
        <f t="shared" si="12"/>
        <v>440000</v>
      </c>
      <c r="G112" s="13" t="s">
        <v>118</v>
      </c>
      <c r="H112" s="37"/>
      <c r="I112" s="37"/>
    </row>
    <row r="113" spans="1:9" s="11" customFormat="1" ht="40.15" customHeight="1" x14ac:dyDescent="0.25">
      <c r="A113" s="13">
        <v>111</v>
      </c>
      <c r="B113" s="13" t="s">
        <v>119</v>
      </c>
      <c r="C113" s="13" t="s">
        <v>113</v>
      </c>
      <c r="D113" s="14">
        <v>1</v>
      </c>
      <c r="E113" s="14">
        <v>32000</v>
      </c>
      <c r="F113" s="14">
        <f t="shared" si="12"/>
        <v>32000</v>
      </c>
      <c r="G113" s="13" t="s">
        <v>120</v>
      </c>
      <c r="H113" s="37"/>
      <c r="I113" s="37"/>
    </row>
    <row r="114" spans="1:9" s="11" customFormat="1" ht="40.15" customHeight="1" x14ac:dyDescent="0.25">
      <c r="A114" s="13">
        <v>112</v>
      </c>
      <c r="B114" s="13" t="s">
        <v>121</v>
      </c>
      <c r="C114" s="13" t="s">
        <v>113</v>
      </c>
      <c r="D114" s="14">
        <v>30</v>
      </c>
      <c r="E114" s="14">
        <v>32000</v>
      </c>
      <c r="F114" s="14">
        <f t="shared" si="12"/>
        <v>960000</v>
      </c>
      <c r="G114" s="13" t="s">
        <v>122</v>
      </c>
      <c r="H114" s="37"/>
      <c r="I114" s="37"/>
    </row>
    <row r="115" spans="1:9" s="11" customFormat="1" ht="40.15" customHeight="1" x14ac:dyDescent="0.25">
      <c r="A115" s="13">
        <v>113</v>
      </c>
      <c r="B115" s="13" t="s">
        <v>123</v>
      </c>
      <c r="C115" s="13" t="s">
        <v>12</v>
      </c>
      <c r="D115" s="14">
        <v>4</v>
      </c>
      <c r="E115" s="14">
        <v>119000</v>
      </c>
      <c r="F115" s="14">
        <f t="shared" si="12"/>
        <v>476000</v>
      </c>
      <c r="G115" s="13" t="s">
        <v>124</v>
      </c>
      <c r="H115" s="37"/>
      <c r="I115" s="37"/>
    </row>
    <row r="116" spans="1:9" s="11" customFormat="1" ht="40.15" customHeight="1" x14ac:dyDescent="0.25">
      <c r="A116" s="13">
        <v>114</v>
      </c>
      <c r="B116" s="13" t="s">
        <v>125</v>
      </c>
      <c r="C116" s="13" t="s">
        <v>113</v>
      </c>
      <c r="D116" s="14">
        <v>1</v>
      </c>
      <c r="E116" s="14">
        <v>67600</v>
      </c>
      <c r="F116" s="14">
        <f t="shared" si="12"/>
        <v>67600</v>
      </c>
      <c r="G116" s="13" t="s">
        <v>126</v>
      </c>
      <c r="H116" s="37"/>
      <c r="I116" s="37"/>
    </row>
    <row r="117" spans="1:9" s="11" customFormat="1" ht="40.15" customHeight="1" x14ac:dyDescent="0.25">
      <c r="A117" s="13">
        <v>115</v>
      </c>
      <c r="B117" s="13" t="s">
        <v>127</v>
      </c>
      <c r="C117" s="13" t="s">
        <v>132</v>
      </c>
      <c r="D117" s="14">
        <v>17</v>
      </c>
      <c r="E117" s="14">
        <v>60000</v>
      </c>
      <c r="F117" s="14">
        <f t="shared" si="12"/>
        <v>1020000</v>
      </c>
      <c r="G117" s="13" t="s">
        <v>128</v>
      </c>
      <c r="H117" s="37"/>
      <c r="I117" s="37"/>
    </row>
    <row r="118" spans="1:9" s="11" customFormat="1" ht="40.15" customHeight="1" x14ac:dyDescent="0.25">
      <c r="A118" s="13">
        <v>116</v>
      </c>
      <c r="B118" s="13" t="s">
        <v>129</v>
      </c>
      <c r="C118" s="13" t="s">
        <v>132</v>
      </c>
      <c r="D118" s="14">
        <v>8</v>
      </c>
      <c r="E118" s="14">
        <v>68000</v>
      </c>
      <c r="F118" s="14">
        <f t="shared" si="12"/>
        <v>544000</v>
      </c>
      <c r="G118" s="13" t="s">
        <v>130</v>
      </c>
      <c r="H118" s="37"/>
      <c r="I118" s="37"/>
    </row>
    <row r="119" spans="1:9" s="11" customFormat="1" ht="40.15" customHeight="1" x14ac:dyDescent="0.25">
      <c r="A119" s="13">
        <v>117</v>
      </c>
      <c r="B119" s="13" t="s">
        <v>131</v>
      </c>
      <c r="C119" s="13" t="s">
        <v>132</v>
      </c>
      <c r="D119" s="14">
        <v>20</v>
      </c>
      <c r="E119" s="14">
        <v>20500</v>
      </c>
      <c r="F119" s="14">
        <f t="shared" si="12"/>
        <v>410000</v>
      </c>
      <c r="G119" s="13" t="s">
        <v>133</v>
      </c>
      <c r="H119" s="37"/>
      <c r="I119" s="37"/>
    </row>
    <row r="120" spans="1:9" s="11" customFormat="1" ht="40.15" customHeight="1" x14ac:dyDescent="0.25">
      <c r="A120" s="13">
        <v>118</v>
      </c>
      <c r="B120" s="13" t="s">
        <v>134</v>
      </c>
      <c r="C120" s="13" t="s">
        <v>132</v>
      </c>
      <c r="D120" s="14">
        <v>3</v>
      </c>
      <c r="E120" s="14">
        <v>22000</v>
      </c>
      <c r="F120" s="14">
        <f t="shared" si="12"/>
        <v>66000</v>
      </c>
      <c r="G120" s="13" t="s">
        <v>135</v>
      </c>
      <c r="H120" s="37"/>
      <c r="I120" s="37"/>
    </row>
    <row r="121" spans="1:9" s="11" customFormat="1" ht="40.15" customHeight="1" x14ac:dyDescent="0.25">
      <c r="A121" s="13">
        <v>119</v>
      </c>
      <c r="B121" s="13" t="s">
        <v>136</v>
      </c>
      <c r="C121" s="13" t="s">
        <v>113</v>
      </c>
      <c r="D121" s="14">
        <v>4</v>
      </c>
      <c r="E121" s="14">
        <v>118500</v>
      </c>
      <c r="F121" s="14">
        <f t="shared" si="12"/>
        <v>474000</v>
      </c>
      <c r="G121" s="13" t="s">
        <v>137</v>
      </c>
      <c r="H121" s="37"/>
      <c r="I121" s="37"/>
    </row>
    <row r="122" spans="1:9" s="11" customFormat="1" ht="40.15" customHeight="1" x14ac:dyDescent="0.25">
      <c r="A122" s="13">
        <v>120</v>
      </c>
      <c r="B122" s="13" t="s">
        <v>138</v>
      </c>
      <c r="C122" s="13" t="s">
        <v>113</v>
      </c>
      <c r="D122" s="14">
        <v>1</v>
      </c>
      <c r="E122" s="14">
        <v>82500</v>
      </c>
      <c r="F122" s="12">
        <f t="shared" si="12"/>
        <v>82500</v>
      </c>
      <c r="G122" s="10" t="s">
        <v>139</v>
      </c>
      <c r="H122" s="37"/>
      <c r="I122" s="37"/>
    </row>
    <row r="123" spans="1:9" s="11" customFormat="1" ht="40.15" customHeight="1" x14ac:dyDescent="0.25">
      <c r="A123" s="13">
        <v>121</v>
      </c>
      <c r="B123" s="13" t="s">
        <v>140</v>
      </c>
      <c r="C123" s="13" t="s">
        <v>132</v>
      </c>
      <c r="D123" s="14">
        <v>8</v>
      </c>
      <c r="E123" s="14">
        <v>117950</v>
      </c>
      <c r="F123" s="12">
        <f t="shared" si="12"/>
        <v>943600</v>
      </c>
      <c r="G123" s="10" t="s">
        <v>140</v>
      </c>
      <c r="H123" s="37"/>
      <c r="I123" s="37"/>
    </row>
    <row r="124" spans="1:9" s="11" customFormat="1" ht="40.15" customHeight="1" x14ac:dyDescent="0.25">
      <c r="A124" s="13">
        <v>122</v>
      </c>
      <c r="B124" s="13" t="s">
        <v>141</v>
      </c>
      <c r="C124" s="13" t="s">
        <v>113</v>
      </c>
      <c r="D124" s="14">
        <v>4</v>
      </c>
      <c r="E124" s="14">
        <v>118500</v>
      </c>
      <c r="F124" s="12">
        <f t="shared" si="12"/>
        <v>474000</v>
      </c>
      <c r="G124" s="10" t="s">
        <v>142</v>
      </c>
      <c r="H124" s="37"/>
      <c r="I124" s="37"/>
    </row>
    <row r="125" spans="1:9" s="11" customFormat="1" ht="40.15" customHeight="1" x14ac:dyDescent="0.25">
      <c r="A125" s="13">
        <v>123</v>
      </c>
      <c r="B125" s="13" t="s">
        <v>143</v>
      </c>
      <c r="C125" s="13" t="s">
        <v>132</v>
      </c>
      <c r="D125" s="14">
        <v>5</v>
      </c>
      <c r="E125" s="14">
        <v>62895</v>
      </c>
      <c r="F125" s="12">
        <f t="shared" si="12"/>
        <v>314475</v>
      </c>
      <c r="G125" s="10" t="s">
        <v>144</v>
      </c>
      <c r="H125" s="37"/>
      <c r="I125" s="37"/>
    </row>
    <row r="126" spans="1:9" s="11" customFormat="1" ht="40.15" customHeight="1" x14ac:dyDescent="0.25">
      <c r="A126" s="13">
        <v>124</v>
      </c>
      <c r="B126" s="13" t="s">
        <v>145</v>
      </c>
      <c r="C126" s="13" t="s">
        <v>113</v>
      </c>
      <c r="D126" s="14">
        <v>80</v>
      </c>
      <c r="E126" s="14">
        <v>13725</v>
      </c>
      <c r="F126" s="12">
        <f t="shared" si="12"/>
        <v>1098000</v>
      </c>
      <c r="G126" s="10" t="s">
        <v>146</v>
      </c>
      <c r="H126" s="37"/>
      <c r="I126" s="37"/>
    </row>
    <row r="127" spans="1:9" s="11" customFormat="1" ht="40.15" customHeight="1" x14ac:dyDescent="0.25">
      <c r="A127" s="13">
        <v>125</v>
      </c>
      <c r="B127" s="13" t="s">
        <v>147</v>
      </c>
      <c r="C127" s="13" t="s">
        <v>113</v>
      </c>
      <c r="D127" s="14">
        <v>2</v>
      </c>
      <c r="E127" s="14">
        <v>30000</v>
      </c>
      <c r="F127" s="12">
        <f t="shared" si="12"/>
        <v>60000</v>
      </c>
      <c r="G127" s="10" t="s">
        <v>148</v>
      </c>
      <c r="H127" s="37"/>
      <c r="I127" s="37"/>
    </row>
    <row r="128" spans="1:9" s="11" customFormat="1" ht="40.15" customHeight="1" x14ac:dyDescent="0.25">
      <c r="A128" s="13">
        <v>126</v>
      </c>
      <c r="B128" s="13" t="s">
        <v>149</v>
      </c>
      <c r="C128" s="13" t="s">
        <v>113</v>
      </c>
      <c r="D128" s="14">
        <v>2</v>
      </c>
      <c r="E128" s="14">
        <v>30000</v>
      </c>
      <c r="F128" s="12">
        <f t="shared" si="12"/>
        <v>60000</v>
      </c>
      <c r="G128" s="10" t="s">
        <v>150</v>
      </c>
      <c r="H128" s="37"/>
      <c r="I128" s="37"/>
    </row>
    <row r="129" spans="1:9" s="11" customFormat="1" ht="40.15" customHeight="1" x14ac:dyDescent="0.25">
      <c r="A129" s="13">
        <v>127</v>
      </c>
      <c r="B129" s="13" t="s">
        <v>151</v>
      </c>
      <c r="C129" s="13" t="s">
        <v>113</v>
      </c>
      <c r="D129" s="14">
        <v>4</v>
      </c>
      <c r="E129" s="14">
        <v>27500</v>
      </c>
      <c r="F129" s="12">
        <f t="shared" si="12"/>
        <v>110000</v>
      </c>
      <c r="G129" s="10" t="s">
        <v>152</v>
      </c>
      <c r="H129" s="37"/>
      <c r="I129" s="37"/>
    </row>
    <row r="130" spans="1:9" s="11" customFormat="1" ht="40.15" customHeight="1" x14ac:dyDescent="0.25">
      <c r="A130" s="13">
        <v>128</v>
      </c>
      <c r="B130" s="13" t="s">
        <v>153</v>
      </c>
      <c r="C130" s="13" t="s">
        <v>113</v>
      </c>
      <c r="D130" s="14">
        <v>2</v>
      </c>
      <c r="E130" s="14">
        <v>20600</v>
      </c>
      <c r="F130" s="12">
        <f t="shared" si="12"/>
        <v>41200</v>
      </c>
      <c r="G130" s="10" t="s">
        <v>176</v>
      </c>
      <c r="H130" s="37"/>
      <c r="I130" s="37"/>
    </row>
    <row r="131" spans="1:9" s="11" customFormat="1" ht="40.15" customHeight="1" x14ac:dyDescent="0.25">
      <c r="A131" s="13">
        <v>129</v>
      </c>
      <c r="B131" s="13" t="s">
        <v>154</v>
      </c>
      <c r="C131" s="13" t="s">
        <v>113</v>
      </c>
      <c r="D131" s="14">
        <v>7</v>
      </c>
      <c r="E131" s="14">
        <v>18100</v>
      </c>
      <c r="F131" s="12">
        <f t="shared" si="12"/>
        <v>126700</v>
      </c>
      <c r="G131" s="10" t="s">
        <v>177</v>
      </c>
      <c r="H131" s="37"/>
      <c r="I131" s="37"/>
    </row>
    <row r="132" spans="1:9" s="11" customFormat="1" ht="40.15" customHeight="1" x14ac:dyDescent="0.25">
      <c r="A132" s="13">
        <v>130</v>
      </c>
      <c r="B132" s="13" t="s">
        <v>155</v>
      </c>
      <c r="C132" s="13" t="s">
        <v>113</v>
      </c>
      <c r="D132" s="14">
        <v>7</v>
      </c>
      <c r="E132" s="14">
        <v>18100</v>
      </c>
      <c r="F132" s="12">
        <f t="shared" si="12"/>
        <v>126700</v>
      </c>
      <c r="G132" s="10" t="s">
        <v>178</v>
      </c>
      <c r="H132" s="37"/>
      <c r="I132" s="37"/>
    </row>
    <row r="133" spans="1:9" s="11" customFormat="1" ht="40.15" customHeight="1" x14ac:dyDescent="0.25">
      <c r="A133" s="13">
        <v>131</v>
      </c>
      <c r="B133" s="13" t="s">
        <v>156</v>
      </c>
      <c r="C133" s="13" t="s">
        <v>113</v>
      </c>
      <c r="D133" s="14">
        <v>5</v>
      </c>
      <c r="E133" s="14">
        <v>16400</v>
      </c>
      <c r="F133" s="12">
        <f t="shared" si="12"/>
        <v>82000</v>
      </c>
      <c r="G133" s="10" t="s">
        <v>179</v>
      </c>
      <c r="H133" s="37"/>
      <c r="I133" s="37"/>
    </row>
    <row r="134" spans="1:9" s="11" customFormat="1" ht="40.15" customHeight="1" x14ac:dyDescent="0.25">
      <c r="A134" s="13">
        <v>132</v>
      </c>
      <c r="B134" s="13" t="s">
        <v>157</v>
      </c>
      <c r="C134" s="13" t="s">
        <v>113</v>
      </c>
      <c r="D134" s="14">
        <v>5</v>
      </c>
      <c r="E134" s="14">
        <v>15200</v>
      </c>
      <c r="F134" s="12">
        <f t="shared" si="12"/>
        <v>76000</v>
      </c>
      <c r="G134" s="10" t="s">
        <v>180</v>
      </c>
      <c r="H134" s="37"/>
      <c r="I134" s="37"/>
    </row>
    <row r="135" spans="1:9" s="11" customFormat="1" ht="40.15" customHeight="1" x14ac:dyDescent="0.25">
      <c r="A135" s="13">
        <v>133</v>
      </c>
      <c r="B135" s="13" t="s">
        <v>158</v>
      </c>
      <c r="C135" s="13" t="s">
        <v>113</v>
      </c>
      <c r="D135" s="14">
        <v>6</v>
      </c>
      <c r="E135" s="14">
        <v>11000</v>
      </c>
      <c r="F135" s="12">
        <f t="shared" si="12"/>
        <v>66000</v>
      </c>
      <c r="G135" s="10" t="s">
        <v>181</v>
      </c>
      <c r="H135" s="37"/>
      <c r="I135" s="37"/>
    </row>
    <row r="136" spans="1:9" s="11" customFormat="1" ht="40.15" customHeight="1" x14ac:dyDescent="0.25">
      <c r="A136" s="13">
        <v>134</v>
      </c>
      <c r="B136" s="13" t="s">
        <v>159</v>
      </c>
      <c r="C136" s="13" t="s">
        <v>113</v>
      </c>
      <c r="D136" s="14">
        <v>8</v>
      </c>
      <c r="E136" s="14">
        <v>15300</v>
      </c>
      <c r="F136" s="12">
        <f t="shared" si="12"/>
        <v>122400</v>
      </c>
      <c r="G136" s="10" t="s">
        <v>182</v>
      </c>
      <c r="H136" s="37"/>
      <c r="I136" s="37"/>
    </row>
    <row r="137" spans="1:9" s="11" customFormat="1" ht="40.15" customHeight="1" x14ac:dyDescent="0.25">
      <c r="A137" s="13">
        <v>135</v>
      </c>
      <c r="B137" s="13" t="s">
        <v>160</v>
      </c>
      <c r="C137" s="13" t="s">
        <v>113</v>
      </c>
      <c r="D137" s="14">
        <v>8</v>
      </c>
      <c r="E137" s="14">
        <v>26900</v>
      </c>
      <c r="F137" s="12">
        <f t="shared" si="12"/>
        <v>215200</v>
      </c>
      <c r="G137" s="10" t="s">
        <v>183</v>
      </c>
      <c r="H137" s="37"/>
      <c r="I137" s="37"/>
    </row>
    <row r="138" spans="1:9" s="11" customFormat="1" ht="40.15" customHeight="1" x14ac:dyDescent="0.25">
      <c r="A138" s="13">
        <v>136</v>
      </c>
      <c r="B138" s="13" t="s">
        <v>161</v>
      </c>
      <c r="C138" s="13" t="s">
        <v>113</v>
      </c>
      <c r="D138" s="14">
        <v>8</v>
      </c>
      <c r="E138" s="14">
        <v>26900</v>
      </c>
      <c r="F138" s="12">
        <f t="shared" si="12"/>
        <v>215200</v>
      </c>
      <c r="G138" s="10" t="s">
        <v>184</v>
      </c>
      <c r="H138" s="37"/>
      <c r="I138" s="37"/>
    </row>
    <row r="139" spans="1:9" s="11" customFormat="1" ht="40.15" customHeight="1" x14ac:dyDescent="0.25">
      <c r="A139" s="13">
        <v>137</v>
      </c>
      <c r="B139" s="13" t="s">
        <v>162</v>
      </c>
      <c r="C139" s="13" t="s">
        <v>113</v>
      </c>
      <c r="D139" s="14">
        <v>10</v>
      </c>
      <c r="E139" s="14">
        <v>23100</v>
      </c>
      <c r="F139" s="12">
        <f t="shared" si="12"/>
        <v>231000</v>
      </c>
      <c r="G139" s="10" t="s">
        <v>185</v>
      </c>
      <c r="H139" s="37"/>
      <c r="I139" s="37"/>
    </row>
    <row r="140" spans="1:9" s="11" customFormat="1" ht="40.15" customHeight="1" x14ac:dyDescent="0.25">
      <c r="A140" s="13">
        <v>138</v>
      </c>
      <c r="B140" s="13" t="s">
        <v>163</v>
      </c>
      <c r="C140" s="13" t="s">
        <v>113</v>
      </c>
      <c r="D140" s="14">
        <v>4</v>
      </c>
      <c r="E140" s="14">
        <v>35800</v>
      </c>
      <c r="F140" s="12">
        <f t="shared" si="12"/>
        <v>143200</v>
      </c>
      <c r="G140" s="10" t="s">
        <v>186</v>
      </c>
      <c r="H140" s="37"/>
      <c r="I140" s="37"/>
    </row>
    <row r="141" spans="1:9" s="11" customFormat="1" ht="40.15" customHeight="1" x14ac:dyDescent="0.25">
      <c r="A141" s="13">
        <v>139</v>
      </c>
      <c r="B141" s="13" t="s">
        <v>164</v>
      </c>
      <c r="C141" s="13" t="s">
        <v>113</v>
      </c>
      <c r="D141" s="14">
        <v>2</v>
      </c>
      <c r="E141" s="14">
        <v>14000</v>
      </c>
      <c r="F141" s="12">
        <f t="shared" si="12"/>
        <v>28000</v>
      </c>
      <c r="G141" s="10" t="s">
        <v>187</v>
      </c>
      <c r="H141" s="37"/>
      <c r="I141" s="37"/>
    </row>
    <row r="142" spans="1:9" s="11" customFormat="1" ht="40.15" customHeight="1" x14ac:dyDescent="0.25">
      <c r="A142" s="13">
        <v>140</v>
      </c>
      <c r="B142" s="13" t="s">
        <v>165</v>
      </c>
      <c r="C142" s="13" t="s">
        <v>113</v>
      </c>
      <c r="D142" s="14">
        <v>4</v>
      </c>
      <c r="E142" s="14">
        <v>14400</v>
      </c>
      <c r="F142" s="12">
        <f t="shared" si="12"/>
        <v>57600</v>
      </c>
      <c r="G142" s="10" t="s">
        <v>188</v>
      </c>
      <c r="H142" s="37"/>
      <c r="I142" s="37"/>
    </row>
    <row r="143" spans="1:9" s="11" customFormat="1" ht="40.15" customHeight="1" x14ac:dyDescent="0.25">
      <c r="A143" s="13">
        <v>141</v>
      </c>
      <c r="B143" s="10" t="s">
        <v>166</v>
      </c>
      <c r="C143" s="10" t="s">
        <v>113</v>
      </c>
      <c r="D143" s="12">
        <v>4</v>
      </c>
      <c r="E143" s="12">
        <v>20600</v>
      </c>
      <c r="F143" s="12">
        <f t="shared" si="12"/>
        <v>82400</v>
      </c>
      <c r="G143" s="10" t="s">
        <v>189</v>
      </c>
      <c r="H143" s="37"/>
      <c r="I143" s="37"/>
    </row>
    <row r="144" spans="1:9" s="11" customFormat="1" ht="40.15" customHeight="1" x14ac:dyDescent="0.25">
      <c r="A144" s="13">
        <v>142</v>
      </c>
      <c r="B144" s="10" t="s">
        <v>167</v>
      </c>
      <c r="C144" s="10" t="s">
        <v>113</v>
      </c>
      <c r="D144" s="12">
        <v>1</v>
      </c>
      <c r="E144" s="12">
        <v>13100</v>
      </c>
      <c r="F144" s="12">
        <f t="shared" si="12"/>
        <v>13100</v>
      </c>
      <c r="G144" s="10" t="s">
        <v>190</v>
      </c>
      <c r="H144" s="37"/>
      <c r="I144" s="37"/>
    </row>
    <row r="145" spans="1:9" s="11" customFormat="1" ht="40.15" customHeight="1" x14ac:dyDescent="0.25">
      <c r="A145" s="13">
        <v>143</v>
      </c>
      <c r="B145" s="10" t="s">
        <v>168</v>
      </c>
      <c r="C145" s="10" t="s">
        <v>113</v>
      </c>
      <c r="D145" s="12">
        <v>1</v>
      </c>
      <c r="E145" s="12">
        <v>11400</v>
      </c>
      <c r="F145" s="12">
        <f t="shared" si="12"/>
        <v>11400</v>
      </c>
      <c r="G145" s="10" t="s">
        <v>191</v>
      </c>
      <c r="H145" s="37"/>
      <c r="I145" s="37"/>
    </row>
    <row r="146" spans="1:9" s="11" customFormat="1" ht="40.15" customHeight="1" x14ac:dyDescent="0.25">
      <c r="A146" s="13">
        <v>144</v>
      </c>
      <c r="B146" s="10" t="s">
        <v>169</v>
      </c>
      <c r="C146" s="10" t="s">
        <v>113</v>
      </c>
      <c r="D146" s="12">
        <v>5</v>
      </c>
      <c r="E146" s="12">
        <v>39800</v>
      </c>
      <c r="F146" s="12">
        <f t="shared" si="12"/>
        <v>199000</v>
      </c>
      <c r="G146" s="10" t="s">
        <v>192</v>
      </c>
      <c r="H146" s="37"/>
      <c r="I146" s="37"/>
    </row>
    <row r="147" spans="1:9" s="11" customFormat="1" ht="40.15" customHeight="1" x14ac:dyDescent="0.25">
      <c r="A147" s="13">
        <v>145</v>
      </c>
      <c r="B147" s="10" t="s">
        <v>170</v>
      </c>
      <c r="C147" s="10" t="s">
        <v>132</v>
      </c>
      <c r="D147" s="12">
        <v>20</v>
      </c>
      <c r="E147" s="12">
        <v>30300</v>
      </c>
      <c r="F147" s="12">
        <f t="shared" si="12"/>
        <v>606000</v>
      </c>
      <c r="G147" s="10" t="s">
        <v>193</v>
      </c>
      <c r="H147" s="37"/>
      <c r="I147" s="37"/>
    </row>
    <row r="148" spans="1:9" s="11" customFormat="1" ht="40.15" customHeight="1" x14ac:dyDescent="0.25">
      <c r="A148" s="13">
        <v>146</v>
      </c>
      <c r="B148" s="10" t="s">
        <v>171</v>
      </c>
      <c r="C148" s="10" t="s">
        <v>113</v>
      </c>
      <c r="D148" s="12">
        <v>1</v>
      </c>
      <c r="E148" s="12">
        <v>127000</v>
      </c>
      <c r="F148" s="12">
        <f t="shared" si="12"/>
        <v>127000</v>
      </c>
      <c r="G148" s="10" t="s">
        <v>194</v>
      </c>
      <c r="H148" s="37"/>
      <c r="I148" s="37"/>
    </row>
    <row r="149" spans="1:9" s="11" customFormat="1" ht="40.15" customHeight="1" x14ac:dyDescent="0.25">
      <c r="A149" s="13">
        <v>147</v>
      </c>
      <c r="B149" s="10" t="s">
        <v>172</v>
      </c>
      <c r="C149" s="10" t="s">
        <v>113</v>
      </c>
      <c r="D149" s="12">
        <v>1</v>
      </c>
      <c r="E149" s="12">
        <v>150300</v>
      </c>
      <c r="F149" s="12">
        <f t="shared" si="12"/>
        <v>150300</v>
      </c>
      <c r="G149" s="10" t="s">
        <v>195</v>
      </c>
      <c r="H149" s="37"/>
      <c r="I149" s="37"/>
    </row>
    <row r="150" spans="1:9" s="11" customFormat="1" ht="40.15" customHeight="1" x14ac:dyDescent="0.25">
      <c r="A150" s="13">
        <v>148</v>
      </c>
      <c r="B150" s="10" t="s">
        <v>173</v>
      </c>
      <c r="C150" s="10" t="s">
        <v>113</v>
      </c>
      <c r="D150" s="12">
        <v>1</v>
      </c>
      <c r="E150" s="12">
        <v>113100</v>
      </c>
      <c r="F150" s="12">
        <f t="shared" si="12"/>
        <v>113100</v>
      </c>
      <c r="G150" s="10" t="s">
        <v>196</v>
      </c>
      <c r="H150" s="37"/>
      <c r="I150" s="37"/>
    </row>
    <row r="151" spans="1:9" s="11" customFormat="1" ht="30" customHeight="1" x14ac:dyDescent="0.25">
      <c r="A151" s="13">
        <v>149</v>
      </c>
      <c r="B151" s="10" t="s">
        <v>174</v>
      </c>
      <c r="C151" s="10" t="s">
        <v>11</v>
      </c>
      <c r="D151" s="12">
        <v>1</v>
      </c>
      <c r="E151" s="12">
        <v>344900</v>
      </c>
      <c r="F151" s="12">
        <f t="shared" si="12"/>
        <v>344900</v>
      </c>
      <c r="G151" s="10" t="s">
        <v>197</v>
      </c>
      <c r="H151" s="37"/>
      <c r="I151" s="37"/>
    </row>
    <row r="152" spans="1:9" s="11" customFormat="1" ht="25.9" customHeight="1" x14ac:dyDescent="0.25">
      <c r="A152" s="13">
        <v>150</v>
      </c>
      <c r="B152" s="10" t="s">
        <v>175</v>
      </c>
      <c r="C152" s="10" t="s">
        <v>11</v>
      </c>
      <c r="D152" s="12">
        <v>4</v>
      </c>
      <c r="E152" s="12">
        <v>126000</v>
      </c>
      <c r="F152" s="12">
        <f t="shared" si="12"/>
        <v>504000</v>
      </c>
      <c r="G152" s="10" t="s">
        <v>198</v>
      </c>
      <c r="H152" s="38"/>
      <c r="I152" s="38"/>
    </row>
    <row r="153" spans="1:9" ht="78.75" x14ac:dyDescent="0.25">
      <c r="A153" s="27">
        <v>151</v>
      </c>
      <c r="B153" s="32" t="s">
        <v>256</v>
      </c>
      <c r="C153" s="31" t="s">
        <v>12</v>
      </c>
      <c r="D153" s="29">
        <v>39</v>
      </c>
      <c r="E153" s="29">
        <v>175000</v>
      </c>
      <c r="F153" s="12">
        <f t="shared" si="12"/>
        <v>6825000</v>
      </c>
      <c r="G153" s="30" t="s">
        <v>257</v>
      </c>
      <c r="H153" s="28"/>
      <c r="I153" s="28"/>
    </row>
    <row r="154" spans="1:9" ht="66.75" customHeight="1" x14ac:dyDescent="0.25">
      <c r="A154" s="27">
        <v>152</v>
      </c>
      <c r="B154" s="32" t="s">
        <v>258</v>
      </c>
      <c r="C154" s="10" t="s">
        <v>11</v>
      </c>
      <c r="D154" s="29">
        <v>5</v>
      </c>
      <c r="E154" s="29">
        <v>6647</v>
      </c>
      <c r="F154" s="12">
        <f t="shared" ref="F154" si="13">E154*D154</f>
        <v>33235</v>
      </c>
      <c r="G154" s="30" t="s">
        <v>259</v>
      </c>
      <c r="H154" s="28"/>
      <c r="I154" s="28"/>
    </row>
  </sheetData>
  <mergeCells count="6">
    <mergeCell ref="G20:G25"/>
    <mergeCell ref="A1:I1"/>
    <mergeCell ref="H3:H152"/>
    <mergeCell ref="I3:I152"/>
    <mergeCell ref="G47:G57"/>
    <mergeCell ref="G59:G60"/>
  </mergeCells>
  <pageMargins left="0.70866141732283472" right="0.70866141732283472" top="0.74803149606299213" bottom="0.74803149606299213" header="0.31496062992125984" footer="0.31496062992125984"/>
  <pageSetup paperSize="9" scale="75"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2023-01-10T06:01:03Z</dcterms:modified>
</cp:coreProperties>
</file>