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67" i="1" l="1"/>
  <c r="F65" i="1"/>
  <c r="F66" i="1"/>
  <c r="F49" i="1" l="1"/>
  <c r="F41" i="1"/>
  <c r="F42" i="1"/>
  <c r="F43" i="1"/>
  <c r="F44" i="1"/>
  <c r="F45" i="1"/>
  <c r="F46" i="1"/>
  <c r="F47" i="1"/>
  <c r="F48" i="1"/>
  <c r="F40" i="1"/>
  <c r="F94" i="1"/>
  <c r="F128" i="1"/>
  <c r="F129" i="1"/>
  <c r="F130" i="1"/>
  <c r="F131" i="1"/>
  <c r="F127" i="1"/>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50" i="1"/>
  <c r="F51" i="1"/>
  <c r="F52" i="1"/>
  <c r="F53" i="1"/>
  <c r="F54" i="1"/>
  <c r="F55" i="1"/>
  <c r="F56" i="1"/>
  <c r="F57" i="1"/>
  <c r="F58" i="1"/>
  <c r="F59" i="1"/>
  <c r="F60" i="1"/>
  <c r="F61" i="1"/>
  <c r="F62" i="1"/>
  <c r="F63" i="1"/>
  <c r="F64" i="1"/>
  <c r="F68" i="1"/>
  <c r="F69" i="1"/>
  <c r="F70" i="1"/>
  <c r="F71" i="1"/>
  <c r="F72" i="1"/>
  <c r="F73" i="1"/>
  <c r="F74" i="1"/>
  <c r="F75" i="1"/>
  <c r="F76" i="1"/>
  <c r="F77" i="1"/>
  <c r="F78" i="1"/>
  <c r="F79" i="1"/>
  <c r="F80" i="1"/>
  <c r="F81" i="1"/>
  <c r="F82" i="1"/>
  <c r="F83" i="1"/>
  <c r="F84" i="1"/>
  <c r="F85" i="1"/>
  <c r="F86" i="1"/>
  <c r="F87" i="1"/>
  <c r="F88" i="1"/>
  <c r="F89" i="1"/>
  <c r="F90" i="1"/>
  <c r="F91" i="1"/>
  <c r="F92" i="1"/>
  <c r="F93"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3" i="1"/>
</calcChain>
</file>

<file path=xl/sharedStrings.xml><?xml version="1.0" encoding="utf-8"?>
<sst xmlns="http://schemas.openxmlformats.org/spreadsheetml/2006/main" count="389" uniqueCount="224">
  <si>
    <t>№</t>
  </si>
  <si>
    <t>Наименование ЛС и ИМН</t>
  </si>
  <si>
    <t>Ед.изм.</t>
  </si>
  <si>
    <t>Кол-во</t>
  </si>
  <si>
    <t>Цена</t>
  </si>
  <si>
    <t>Сумма</t>
  </si>
  <si>
    <t>Техническая спецификация</t>
  </si>
  <si>
    <t>Срок выполнения Заявки</t>
  </si>
  <si>
    <t>Место поставки товара</t>
  </si>
  <si>
    <t xml:space="preserve">Приложение 1 </t>
  </si>
  <si>
    <t>фл</t>
  </si>
  <si>
    <t>шт</t>
  </si>
  <si>
    <t>уп</t>
  </si>
  <si>
    <t>м</t>
  </si>
  <si>
    <t>Цоликлон Анти А 10мл</t>
  </si>
  <si>
    <t>Цоликлон Анти А 10 доз х 10 мл</t>
  </si>
  <si>
    <t>Цоликлон Анти В 10мл</t>
  </si>
  <si>
    <t>Цоликлон АнтиВ 10 доз х 10 мл</t>
  </si>
  <si>
    <t>Цоликлон Анти АВ 10мл</t>
  </si>
  <si>
    <t>Цоликлон Анти АВ 10 доз х 10 мл</t>
  </si>
  <si>
    <t>Цоликлон Анти Д супер10мл</t>
  </si>
  <si>
    <t>Цоликлон Анти Д Супер 10 доз х 5 мл</t>
  </si>
  <si>
    <t>Бинт 7*14 не стерильный</t>
  </si>
  <si>
    <t>Шприц 1,0</t>
  </si>
  <si>
    <t>Шприц 2,0</t>
  </si>
  <si>
    <t>Шприц 5,0</t>
  </si>
  <si>
    <t>Шприц 10,0</t>
  </si>
  <si>
    <t>Шприц 20,0</t>
  </si>
  <si>
    <t>Шприц 50,0</t>
  </si>
  <si>
    <t>Игла бабочка №23</t>
  </si>
  <si>
    <t>Желудочная трубка №6 (зеленый)</t>
  </si>
  <si>
    <t>Желудочная трубка №8 синий)</t>
  </si>
  <si>
    <t>Желудочная трубка №10 (черный)</t>
  </si>
  <si>
    <t>Желудочная трубка №16 (оранжевый)</t>
  </si>
  <si>
    <t>Желудочная трубка №18 (красный)</t>
  </si>
  <si>
    <t>Шприцы однораз.стер. 2,0 однократного применения</t>
  </si>
  <si>
    <t>Шприцы однораз.стер. 5,0 однократного применения</t>
  </si>
  <si>
    <t>Шприцы однораз.стер. 10,0 однократного применения</t>
  </si>
  <si>
    <t>Шприцы однораз.стер. 20,0 однократного применения</t>
  </si>
  <si>
    <t>Шприцы однораз.стер. 50,0 однократного применения</t>
  </si>
  <si>
    <t xml:space="preserve">Тест-система«HIV-4- поколение » — это набор для качественного иммунологического анализа in vitro на антитела к ВИЧ-1 и ВИЧ-2 в сыворотке, плазме и цельной крови человека с визуальной оценкой результата. Тест-система предназначена для экспресс-выявления антител к ВИЧ-1/ВИЧ-2 у инфицированных лиц.
Экспресс-тест на ВИЧ HIV-4 поколоние тест обладает гибкостью в использовании: в качестве исследуемого образца можно тестировать цельную кровь, сыворотку или плазму, используя капиллярную или венозную кровь. </t>
  </si>
  <si>
    <t xml:space="preserve">Экспрессс тест на Вич </t>
  </si>
  <si>
    <t>Упак</t>
  </si>
  <si>
    <t>Жгут резиновый кровоостанавливающий</t>
  </si>
  <si>
    <t xml:space="preserve">Зонд для энтерального питания стерильный, нетоксичный, однократного применения изготовлен их поливиилхлорида медицинского назначения. Специально обработанная поверхность облегчает введение зонда и атравматичность процедуры. Гладкий закругленный конец исключает дискомфорт при введении. Зонд с рентгеноконтрастной полосой находясь в просвете желудочно-кишечного тракта у пациента, не теряет своих свойств в течение 3-х недель. Рентгеноконтрастная полоса позволяет контролировать положение зонда. Технические характеристики: длина зонда 40 см, диаметром (мм): 2.0; 2.7; 3.3; 4.0; 4.7; 5.3; 6.0; 6.7. Размеры СН 6, 8, 10, 12, 14, 16, 18, 20. Каждому размеру зонда соответствует определенный цвет коннектора, что позволяет быстро определить размер зонда. Способ стерилизации- радиационный метод. Срок годности - 5 лет. </t>
  </si>
  <si>
    <t>Вазелиновое масло 100 мл стер (внутриаптечного приготовления в стеклянной таре)</t>
  </si>
  <si>
    <t>Вода дистиллированная  400мл  стерильно внутриаптечного изготовления</t>
  </si>
  <si>
    <t>Глюкоза 10% 200мл стерильно внутриаптечного приготовления в стеклянной таре</t>
  </si>
  <si>
    <t>Глюкоза 5% 200мл стерильно внутриаптечного приготовления в стеклянной таре</t>
  </si>
  <si>
    <t>Мазь левомиколь внутриаптечного изготовления  в стеклянной таре</t>
  </si>
  <si>
    <t>кг</t>
  </si>
  <si>
    <t>Муравьиная к-та внутриаптечного изготовления  в стеклянной таре</t>
  </si>
  <si>
    <t>литр</t>
  </si>
  <si>
    <t>Натрия гидрокарбонат 4% 200мл стерильно внутриаптечного изготовления в стеклянной таре</t>
  </si>
  <si>
    <t>Натрия хлорид 10% 200 мл  внутриаптечного изготовления в стеклянной таре</t>
  </si>
  <si>
    <t>Новокаин 0,5% 200мл стерильно внутриаптечного изготовления в стеклянной таре</t>
  </si>
  <si>
    <t>Новокаин 1% 200мл стерильно внутриаптечного изготовления  в стеклянной таре</t>
  </si>
  <si>
    <t>Новокаин 2% 200мл стерльно внутриаптечного изготовления в стеклянной таре</t>
  </si>
  <si>
    <t>Пергидроль 33% 500мл внутриаптечного изготовления в стеклянной таре</t>
  </si>
  <si>
    <t>Перекись водорода 3% 500мл внутриаптечного изготовления  в стеклянной таре</t>
  </si>
  <si>
    <t>Перекись водорода 6% 500мл  внутриаптечного изготовления  в стеклянной таре</t>
  </si>
  <si>
    <t>Протовоожоговая болтушка 500мл внутриаптечного изготовления  в стеклянной таре</t>
  </si>
  <si>
    <t>Рингера 200мл  внутриаптечного изготовления в стеклянной таре</t>
  </si>
  <si>
    <t>Формалин 10% 500мл  внутриаптечного изготовления</t>
  </si>
  <si>
    <t>Фурациллин 0,02% 500мл внутриаптечного изготовления</t>
  </si>
  <si>
    <t>Yumizen G PT Reco 10  10x10 ml</t>
  </si>
  <si>
    <t xml:space="preserve">     Набор</t>
  </si>
  <si>
    <t xml:space="preserve">Реагент для определения протромбинового времени Yumizen G PT Reco 10.
для коагулометра Yumizen G 400
Тест Yumizen G PT Reco 10 представляет собой одностадийный протромбированный тест, который можно проводить с помощью полуавтоматических коагуляторов (YUMIZEN G200 / G400 / G400 DDi) в соответствии с протоколом, подробное описание которого приводится ниже. Рекомендуется повторное измерение.
Реагент Yumizen G PT Reco 10 в интактном флаконе сохраняет устойчивость до истечения срока годности, указанного на флаконе, в случае хранения при температуре 2-8 °C. </t>
  </si>
  <si>
    <t>Yumizen G APTT liquid 4  12x4 ml</t>
  </si>
  <si>
    <t>Реагент Yumizen G APTT 4 инициирует активацию внешних путей коагуляции в присутствии стандартизованного количества фосфолипида и контактного активатора (микронизированный кремнезем). После инкубации добавление кальция вызывает образование фибринового сгустка. Время этого процесса свертывания измеряется вручную или с помощью оптических коагулографов
для коагулометра Yumizen G 400
ПРЕДЕЛЫ
Результат АЧТВ-теста с реагентом Yumizen G APTT 4 может зависеть от лекарств и других преаналитических перкрестно-реагирующих агентов.</t>
  </si>
  <si>
    <t>Yumizen G CACL 2 4  12x4  ml</t>
  </si>
  <si>
    <t>Набор</t>
  </si>
  <si>
    <t xml:space="preserve">КРАТКИЙ ОБЗОР И ОПИСАНИЕ
CaCl2 необходим для АЧТВ-теста, который является общим скрининговым тестом внешнего пути коагуляции (факторы: XII, XI, X, IX, VIII, V, II, I).
для коагулометра Yumizen G 400
ДЕЙСТВУЮЩИЕ ВЕЩЕСТВА
Yumizen G CaCI2 4 представляет собой буферный раствор 0,025 М со стабилизатором.
Реагент Yumizen G CaCI2 4 в интактном флаконе сохраняет устойчивость до истечения срока годности, указанного на флаконе, в случае хранения при температуре 2-8 °C. </t>
  </si>
  <si>
    <t>(Yumizen G TT 12x3мл)</t>
  </si>
  <si>
    <t xml:space="preserve">Реагент Yumizen G TT представляет собой лиофилизированный тромбин человека в буферной среде с кальцием и стабилизатором.
Реагент Yumizen G TT в интактном флаконе сохраняет устойчивость до истечения срока годности, указанного на флаконе, в случае хранения при температуре 2-8 °C. </t>
  </si>
  <si>
    <t>Yumizen G FIB 2 12x3ml</t>
  </si>
  <si>
    <t xml:space="preserve">Фибриноген является конечным плазменным белком коагуляционного каскада. Его присутствие и интактная функция имеют жизненно важное значение для нормального свертывания крови.
Фибриноген, продуцируемый в печени, содержит три пары белковых цепей. Эта растворимая молекула фибриногена расщепляется тромбином до мономеров фибрина. Образованные фибриновые мономеры составляют фибриновые волокна, а затем нерастворимую фибриновую сетку, которая стабилизируется фактором XIIIa
для коагулометра Yumizen G 400
</t>
  </si>
  <si>
    <t>Yumizen G  IMIDAZOL 12x15 ml</t>
  </si>
  <si>
    <t xml:space="preserve">Yumizen G ИМИДАЗОЛ предназначен для разведения образцов и контроля для анализа на фибриноген.
АКТИВНЫЕ ВЕЩЕСТВА
Yumizen G ИМИДАЗОЛ - это буферный раствор со стабилизатором.для коагулометра Yumizen G 400
</t>
  </si>
  <si>
    <t xml:space="preserve">Метод основан на реакции преципитации между С-реактивным белком (CRP) в пробе сыворотки пациента, и частицами латекса, предварительно покрытыми козьим IgG анти-человеческим CRP.
В случае присутствия CRP в образце, в результате агглютинации происходит образование преципитата, наблюдаемого макроскопически.
Чувствительность теста равна 6 µg/ml.
Тест используется в 2-х вариантах: для быстрого выявления CRP в цельной сыворотке (качественный метод) и для определения его количества в µg/ml (полуколичественный метод).
ХРАНЕНИЕ РЕАГЕНТОВ
Реагенты хранить в вертикальном положении при 2-80С и использовать до срока годности, указанного на этикетке. ЗАМОРАЖИВАНИЕ НЕДОПУСТИМО!
ОБРАЗЦЫ ДЛЯ ИССЛЕДОВАНИЯ
Сыворотка. Не использовать гемолизированные и липемические сыворотки.
Образцы стабильны при 2-80С до 48 часов.
</t>
  </si>
  <si>
    <t>Yumizin G GUVETTES 1000 pcs</t>
  </si>
  <si>
    <t>Одноразовые КЮВЕТЫ 1000 шт /упак предназначены для работы на коагулометре Yumizen G 400</t>
  </si>
  <si>
    <t xml:space="preserve">Yumizin G CTRL </t>
  </si>
  <si>
    <t xml:space="preserve">11 Yumizin G CTRL  Товар  Регуляторы Yumizen G CTRL DDi I &amp; II предназначены для внутреннего контроля качества теста Yumizen G DDi 2 (номер по каталогу: 1300036391). Они являются инструментом и особым регулятором серии. Диапазоны регулятора указаны в таблице значений для данных реагентов.
АКТИВНЫЕ ВЕЩЕСТВА
Регуляторы Yumizen G CTRL DDi I &amp; II вытекают из человеческой, антикоагулированной, лиофилизированной, обобщённой человеческой плазмы от здоровых доноров с консервантом. Yumizen G CTRL DDi I &amp; II содержит антиген D-димера из плазмы крови человека с ферментативным расщеплением. Регуляторы Yumizen G CTRL DDi I &amp; II представляют два разных диапазона измерения. Набор 1 67600
</t>
  </si>
  <si>
    <t>АВХ Minidil  дилюент 20л</t>
  </si>
  <si>
    <t xml:space="preserve">Изотонический раствор для определения и дифференцирование лейкоцитов, а также для измерения гематокрита в приборах подсчета кровяных телец HORIBAABX.
Состав:
Натрия флорид ……………………..&lt;3%
Азид натрия………...........................&lt;20%
Диметилол мочевина……………... &lt;0,1%
Гидрооксид натрия……………….. &lt;1%
рН:                                                                                                                7,0±0,1(Т=20°)
удельное сопротивление:                                                                           60±6Ом(Е=20°)
Для гематологического анализатора ABXMicrosES 60
</t>
  </si>
  <si>
    <t>ABX Minilyse  лизирующий  1 л.</t>
  </si>
  <si>
    <t xml:space="preserve">Лизирующий раствор. Раствор разложения эритроцитов для подсчета и дифференциации лейкоцитов и определения гемоглобина в приборах подсчета кровяных телец 
Состав:
Цианид калия………………………….. &lt;0,1%
Четвертичная соль аммония………….. &lt;20%
рН:                                                                                10±0,5 (Т=20°С)
удельное сопротивление:                                           230±10 Ом(Т=20°С)
Описание: водный раствор, прозрачный. 
</t>
  </si>
  <si>
    <t xml:space="preserve">ABX Cleaner моющий 1 л </t>
  </si>
  <si>
    <t>канистра</t>
  </si>
  <si>
    <t xml:space="preserve">Ферментативный раствор с протеолитическим действиям для очистки счетчика клеток крови. 
Состав:
Органические буфера ....... ..........&lt; 20%
Протеолитические ферменты. .........&lt; 1%
Описание: Прозрачная жидкость.
Для гематологического анализатора Pentra60
</t>
  </si>
  <si>
    <t>ABX Minoclear oчиститель 0,5 л</t>
  </si>
  <si>
    <t xml:space="preserve">Очиститель. Реагент для дифференцирования  и растворения кровяных телец, для приборов HORIBAABX
Процедура измерения, используемая прибором:
Прицип метода, специфические аналитические характеристики использования: см. «Раздел: Спецификации» в инструкции пользователя данного прибора.
Состав: 
Гипохлорит натрия …………… 9% 13%
Гидрооксид натрию…………… 0,26%
рН:                                        12,4±0,5(Т=20°С)
Удельное сопротивление: не известен
Описание: жидкость желтого оттенка.
Для гематологического анализатора ABXMicrosES 60
</t>
  </si>
  <si>
    <t xml:space="preserve">ABX Minotrol -16 Контрольная кровь </t>
  </si>
  <si>
    <t xml:space="preserve">ABX Minotrol 16, три уровня контроля, предназначенный для использования в целях мониторинга точности серии HORIBA ABX сопротивление клеток крови в ячейки счетчиков. ABX Minotrol 16 содержит эритроциты человека, моделируемые белые
клетки крови и тромбоциты млекопитающих в образце плазмы.
Для гематологического анализатора ABXMicrosES 60
</t>
  </si>
  <si>
    <t>ABX Minocal Calbrator 2.5 ml (калибратор)</t>
  </si>
  <si>
    <t>Реагент для калибровки автоматического гематологического анализатор ABX Pentra 60</t>
  </si>
  <si>
    <t xml:space="preserve">ABX WHITEDIFF  1L </t>
  </si>
  <si>
    <t xml:space="preserve">ABX Difftrol Twin Pack (контрольная кровь) </t>
  </si>
  <si>
    <t>Контрольная кровь норма для гематологического анализатора ABXPentra 80C+</t>
  </si>
  <si>
    <t xml:space="preserve">ABX Diluent  20L </t>
  </si>
  <si>
    <t xml:space="preserve">Буферный изотонический раствор для разбавления лейкоцитов, и
для определения и дифференцировки клеток крови и
измерение гематокрита.
для гематологического анализатора ABX Pentra 60C+/Pentra 80XL
Состав:
Хлорид Натрия.... &lt; 1 %
Натрия азид .........&lt; 0,1 %
Сурфактант.. .......... &lt; 0,1 %
Описание: водный раствор прозрачный и без запаха.
</t>
  </si>
  <si>
    <t>Диагностические тест полоски на анализатор мочи KF Scan.</t>
  </si>
  <si>
    <t xml:space="preserve">Тест-полоска для полуколичественного и визуального определения содержания в моче аскорбиновой кислоты, билирубина, крови, глюкозы, кетонов, лейкоцитов, нитритов, рН, белка, удельного веса, уробилиногена, флакон № 100
Для анализатора мочи KF Scan
</t>
  </si>
  <si>
    <t xml:space="preserve">Контрольный раствор мочи N на анализатор мочи KF Scan.. 12 мл норма </t>
  </si>
  <si>
    <t xml:space="preserve">Тест на сифилис RPR-CARBON-DAC НА 1000 определений .Реагент -1*10,0мл,Positive Control-0.500 ml.Слайд-2шт,палочки для смешивания 100шт </t>
  </si>
  <si>
    <t xml:space="preserve">Тест на сифилис RPR-CARBON-DAC НА 1000 определений .Реагент -1*10,0мл,Positive Control-0.500 ml.Слайд-2шт,палочки для смешивания 100шт Срок годности до2024г
Метод основан на реакции преципитации между стабилизированной суспензией угольных частиц, обработанных липидным комплексом, и рядом антител, присутствующих в сыворотке или плазме больных сифилисом, которые в результате агглютинации образуют комплекс «антиген-антитело» в виде преципитата (сгустка) наблюдаемого макроскопически.
Тест используется в 2-х вариантах: для быстрого выявления сифилиса (качественный тест) и для определения его содержания (полукачественный тест).
Область применения:
Обнаружение сифилиса в сыворотке или плазме крови методом латекс агглютинации.
Образцы для исследования:
Сыворотка или плазма. Не использовать гемолизилованные и липемические сыворотки. Стабильны при 2-8º до 7 дней, при минус 20ºС-3месяца.
Дополнительное оборудование:
Дозатор 10-50 µl. Ротатор, частота до 10об/мин.
Процедура применения:
Доведите все реагенты до 18-220С (комнатная температура), аккуратно взболтайте флакон с RPR-Reagent до получения однородной суспензии и обезжирьте рабочую поверхность слайда.
Качественный тест (скрининг)
Микровариант:
1. Поместите 25 ml образца и по 25 ml RPR-Positive Control и RPR-Negative в отдельные круги на слайде
</t>
  </si>
  <si>
    <t>Набор перфузионный "Игла Бабочка" предназначен для внутривенного вливания лекарственных средств и гравитационного переливания крови.
Состав: коннектор, гибкая трубка, корпус с крылышками, инъекционная игла с защитным колпачком.
Рельефные крылышки обеспечивают удобный захват во время манипуляции и надёжную фиксацию
Игла из медицинской стали с трёхгранной заточкой для легкого введения в вену
Соединение Луер и Луер Лок
Упаковка блистерная обертка
Размеры: 23G, 24G, 25G, 26G. Игла-бабочка является простым видом внутривенных катетеров. Это стерильная продукция одноразового использования. Изделие разработано для краткосрочного ввода медпрепаратов и забора крови. Размеры игл-бабочек предназначены для тонких вен. Они подходят для взятия анализа у маленьких детей, используются в реанимации и ветеринарии. С помощью приспособлений внутривенно вводят растворы и лекарства, осуществляют забор биоматериала из периферических вен.</t>
  </si>
  <si>
    <t xml:space="preserve">Канюля назальная кислородная со стандартным наконечником, M-L.      Длина изделия 2700 мм
Длина кислородной трубки 2130 мм ± 50 мм
Применяется для кратковременной или длительной оксигенотерапии через нос пациента
Материал изготовления: ПВХ
Изделие состоит из кислородной  трубки со звездообразным просветом и стандартным female-коннектором. С трубкой приема кислорода кислородная трубка соединена трёхканальным коннектором. Кислород подается через назальные зубцы с упором между ними для удобства фиксации. Зубцы расположены на расстоянии 7 ± 0.5 мм. Канюля фиксируется при помощи регулятора длины пели. Изделие упаковано в индивидуальную стерильную упаковку. Срок сохранения стерильности-5 лет с момента изготовления. Изделие с прозрачной кислородной трубкой зеленого цвета внутреннего диаметра 3,2 ± 0,2 мм, наружного диаметра 5,0±0,2 мм, со стандартным female-коннектором с углом расширения/сужения конуса 50о длиной 38 ± 0,5 мм, подходящим к большинству кислородных источников. Трубка кислородная имеет звездообразный просвет, структура которого позволяет сохранять функциональность изделия даже при сильном перегибе или зажиме, соединена трехканальным коннектором с трубкой для приема кислорода пациентом. Трубка для приема кислорода пациентом фиксируется при помощи регулятора длины петли.
Кислород в носовую полость подается через назальный кончик зеленого цвета, имеющий специальный упор, способствующий удобной фиксации канюли, и расположенные в нем прямые атравматичные носовые зубцы с внутренним диаметром 1,2 ± 0,2 мм, наружным диаметром 2,0 ± 0,2 мм, расположенные на расстоянии 7 ± 0.5 мм. Прочность соединения компонентов изделия – выдерживают приложенное усилие 10 Н в течение 15 секунд.
Изделие одноразовое, упаковано в индивидуальную стерильную упаковку (стерилизация оксидом этилена). Срок сохранения стерильности – 5 лет с момента изготовления. </t>
  </si>
  <si>
    <t>Канюля назальная кислородная детская</t>
  </si>
  <si>
    <t>Марля медицинская х/б 36 плотность, 1000мх90см мед отбеленная в рулонах. Марля медицинская хлопчатобумажная отбеленная изготавливается из хлопчатобумажной пряжи. Отбелка марли производится без применения хлора. Марля имеет достаточно равномерную структуру, хорошо смачивается биологическими жидкостями и растворами лекарственных препаратов. Плотность: 26+2 гр/кв.м.; 28+2 гр/кв.м.; 30+2 гр/кв.м.; 32+2 гр/кв.м.; 36+2 гр/кв.м. Ширина марли медицинской хлопчатобумажной отбеленной 90+1,5 см. и 84+1,5 см. Марля медицинская в отрезе - сложена и запакована в индивидуальную упаковку (пакет), на которой имеется этикетка. Вся продукция сертифицирована, как изделие медицинского назначения.</t>
  </si>
  <si>
    <t>Марля медицинская плотность 36 плотность.</t>
  </si>
  <si>
    <t>Бинт марлевый медицинский типоразмер: 7м*14см, (нестерильный). Нестерильный бинт
Бинт предназначен для прямого давления на рану и остановку кровотечения, укрепления повязок, предотвращение нежелательного движения поврежденной конечности, предотвращения образования отека, поддержки травмированного суглоба или конечности или для поддержания и транспортировки пострадавшего в лечебно-профилактических учреждения, больницах, скорой помощи и в домашних условиях. 
Бинты медицинские нестерильные изготавливаются из ниточной марли простого плетения. Отбеливаются без использования хлора. Являются высоко впитывающим материалом, что особенно важно при применении в хирургии и других областях медицины. Качество бинтов медицинских подтверждают такие показатели, как: плотность плетения марли, из которой изготавливаются бинты; плотность скручивания бинта; равномерность краевого среза бинта; надежность упаковки.
Применяются для фиксации повязок. Являются предметом первой необходимости в домашней или автомобильной аптечке. Бинты подпрессованы с краев, что предотвращает их размотку при выпадении из руки в момент наложения повязки. 
Бинты медицинские стерильные и нестерильные в индивидуальной упаковке могут применятся для перевязок, фиксации тампонов из ваты и других медицинских изделий. Бинты могут быть частью как домашней аптечки, так и набора скорой помощи. Бинты подпрессованы по краям, что предотвращает их размотку при выпадении из руки в момент наложения повязки.</t>
  </si>
  <si>
    <t>Жгут кровоостанавливающий полуавтомат на застежке 2.5смх45см - специальное оборудование задача которого это сдавливание мягких тканей конечности с целью временно остановить кровотечение или временно выключить конечность из общего кровотока.
Для остановки артериального кровотечения жгут накладывают на конечность проксимальнее его источника. Кожа под жгутом должна быть защищена повязкой, одеждой.
Размеры: 2.5х45 см</t>
  </si>
  <si>
    <t>Шприцы однораз.стер. 1,0 однократного применения, не съемной иглой</t>
  </si>
  <si>
    <t>Натрия хлорид 3% 200мл стерильно внутриаптечного изготовления в стеклянной таре</t>
  </si>
  <si>
    <t>Глюкоза20% 200мл стерильно внутриаптечного приготовления в стеклянной таре</t>
  </si>
  <si>
    <t>Пергидроль 27,5% внутриаптечного изготовления</t>
  </si>
  <si>
    <t xml:space="preserve">Уксусная к-та 1% 500мл  внутриаптечного изготовления в стеклянной таре </t>
  </si>
  <si>
    <t>Уксусная кислота 5% 500мл  стерильно внутриаптечного приготовления в стеклянной таре</t>
  </si>
  <si>
    <t>Магния сульфат 5% 200 мл  внутриаптечного приготовления в стеклнной таре</t>
  </si>
  <si>
    <t>Калий йодид 5% 200мл внутриаптечного приготовления в стеклянной таре</t>
  </si>
  <si>
    <t>Кальция хлорид 5% 200мл внутриаптечного приготовления  в стеклянной таре</t>
  </si>
  <si>
    <t>Эуфиллин 0,5% 200мл  внутриаптечного изготовления</t>
  </si>
  <si>
    <t>Глицерин 100мл стерильно внутриаптечного приготовления в стеклянной таре</t>
  </si>
  <si>
    <t>Калия хлорид 7,45% 200мл стерильно внутриаптечного приготовления в стеклянной таре</t>
  </si>
  <si>
    <t>Паста Лассара мазь аптечная заготовка внутриаптечного изготовления  в стеклянной таре</t>
  </si>
  <si>
    <t>Спирта 96% -70%</t>
  </si>
  <si>
    <t>Натрия хлорид 0,9% 100мл (внутриаптечного приготовления в стеклянной таре)</t>
  </si>
  <si>
    <t>Натрия хлорид 0,9% 200мл (внутриаптечного приготовления в стеклянной таре)</t>
  </si>
  <si>
    <t>Канюля внутривенная с катетером и клапаном для инъекций одноразовый стерильный  разных размеров №22</t>
  </si>
  <si>
    <t>Канюля внутривенная с катетером и клапаном для инъекций одноразовый стерильный  разных размеров №24</t>
  </si>
  <si>
    <t xml:space="preserve">Канюля внутривенная с катетером и клапаном для инъекций одноразовый стерильный, размером 24G.                  Инфузионные канюли с инъекционным клапаном для периферического внутривенного доступа 24G,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 Желтые    
</t>
  </si>
  <si>
    <t xml:space="preserve">Канюля внутривенная с катетером и клапаном для инъекций одноразовый стерильный, размером 22G.                  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растворов.Синие
</t>
  </si>
  <si>
    <t>Канюля внутривенная с катетером и клапаном для инъекций одноразовый стерильный  разных размеров №20</t>
  </si>
  <si>
    <t xml:space="preserve">Канюля внутривенная с катетером и клапаном для инъекций одноразовый стерильный, размером 20G.                  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растворов.Синие
</t>
  </si>
  <si>
    <t>Катетер аспирационный  ровный, с клапаном и с вакуум контролем стерильный, однократного применения размерами FG 8,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</si>
  <si>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Аспирационный катетер 10</t>
  </si>
  <si>
    <t>Катетер аспирационный  ровный, с клапаном и с вакуум контролем стерильный, однократного применения размерами FG 10,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</si>
  <si>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Аспирационный катетер 12</t>
  </si>
  <si>
    <t>Катетер аспирационный  ровный, с клапаном и с вакуум контролем стерильный, однократного применения размерами FG 12,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</si>
  <si>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Зонд для энтерального питания с колпачком размер №6</t>
  </si>
  <si>
    <t>Зонд для энтерального питания с колпачком размер №8</t>
  </si>
  <si>
    <t>Зонд для энтерального питания с колпачком размер №10</t>
  </si>
  <si>
    <t>Зонд для энтерального питания с колпачком размер №12</t>
  </si>
  <si>
    <t>Набор однокональный катетеризации крупных сосудов педиатрический №3</t>
  </si>
  <si>
    <t>Набор однокональный катетеризации крупных сосудов педиатрический №4</t>
  </si>
  <si>
    <t>Набор однокональный катетеризации крупных сосудов педиатрический №5</t>
  </si>
  <si>
    <t>Удлинитель для инфузий насосов 150 см</t>
  </si>
  <si>
    <t>Удлинитель для инфузионного насоса служит как универсальный соединительный элемент однократного употребления для инфузионных насосов. Предназначается только для соединений типа Luer- Lock.</t>
  </si>
  <si>
    <t>упак</t>
  </si>
  <si>
    <t>Для измерения газы в крови</t>
  </si>
  <si>
    <t>Эпок тест картридж №50</t>
  </si>
  <si>
    <t>штук</t>
  </si>
  <si>
    <t>Аспирационный катетер 6</t>
  </si>
  <si>
    <t>Катетер аспирационный  ровный, с клапаном и с вакуум контролем стерильный, однократного применения размерами FG 6,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</si>
  <si>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Аспирационный катетер 8</t>
  </si>
  <si>
    <t>Зонд для энтерального питания с колпачком размер №14</t>
  </si>
  <si>
    <t>Иглы для пункции Черные размер 22 G</t>
  </si>
  <si>
    <t>Желудочная трубка №12 (белый)</t>
  </si>
  <si>
    <t>Желудочная трубка №14 (зеленый)</t>
  </si>
  <si>
    <t>Зонд желудочный (желудочная трубка) ПВХ, дуоденальный зонд (катетер), зонд Левина, открытого/закрытого типа.               Изготовлены из нетоксичного ПВХ.Длина 1200 мм.Рентген-контрастная линия. Цветовая маркировка размеров: №6 -Светло зеленый.              №8- Синий; №10-Черный; №12-Белый; №14-Зеленый; №16-Оранжевый; №18-Красный; №20-Желтый; №12-белый, №14-зеленый
Зонд желудочный предназначен для промывания желудка, взятия проб желудочного содержимого, определения объема желудочного содержимого, продолжительного отсасывания содержимого верхних отделов желудочно - кишечного тракта, для осуществления энтерального питания и введения лекарств. Устройство состоит из трубки зонда и воронкообразного коннектора. Зонды выпускаются длиной: 40 см - детский; 80 см или 120 см - взрослый.               Область применения: Гастроэнтерология</t>
  </si>
  <si>
    <t>Маска кислородная детская</t>
  </si>
  <si>
    <t>Вата 100гр</t>
  </si>
  <si>
    <t>Наконечники для клизмы (для кружки Эсмахра)</t>
  </si>
  <si>
    <t>Наконечники изготавливаются из полипропилена (ПП)  размер 6,7*105мм</t>
  </si>
  <si>
    <t xml:space="preserve">Зонд для энтерального питания стерильный, нетоксичный, однократного применения изготовлен их поливиилхлорида медицинского назначения. Специально обработанная поверхность облегчает введение зонда и атравматичность процедуры. Гладкий закругленный конец исключает дискомфорт при введении. Зонд с рентгеноконтрастной полосой находясь в просвете желудочно-кишечного тракта у пациента, не теряет своих свойств в течение 3-х недель. Рентгеноконтрастная полоса позволяет контролировать положение зонда. Технические характеристики: длина зонда 40 см, диаметром (мм): 14. Каждому размеру зонда соответствует определенный цвет коннектора, что позволяет быстро определить размер зонда. Способ стерилизации- радиационный метод. Срок годности - 5 лет. </t>
  </si>
  <si>
    <t>Глюкоза 10% 100мл стерильно внутриаптечного приготовления в стеклянной таре</t>
  </si>
  <si>
    <t>Глюкоза 5% 100мл стерильно внутриаптечного приготовления в стеклянной таре</t>
  </si>
  <si>
    <t>Перекись водорода 3% 200мл внутриаптечного изготовления  в стеклянной таре</t>
  </si>
  <si>
    <t>Перекись водорода 6% 200мл  внутриаптечного изготовления  в стеклянной таре</t>
  </si>
  <si>
    <t>Вазелиновое масло 500 мл стер (внутриаптечного приготовления в стеклянной таре)</t>
  </si>
  <si>
    <t>Калия хлорид 7,45% 100мл стерильно внутриаптечного приготовления в стеклянной таре</t>
  </si>
  <si>
    <t>Стаканчик для ингаляции</t>
  </si>
  <si>
    <t>Сборник для мочи</t>
  </si>
  <si>
    <t>Канюля назальная кислородная взрослая</t>
  </si>
  <si>
    <t>Клеенка медицинская</t>
  </si>
  <si>
    <t xml:space="preserve">Маска для ингаляции </t>
  </si>
  <si>
    <t>Термографическая медицинская пленка для рентгенографии и КТ</t>
  </si>
  <si>
    <t>20*25 №100</t>
  </si>
  <si>
    <t>35*43см  100Листов в упаковке</t>
  </si>
  <si>
    <t>флакон</t>
  </si>
  <si>
    <t>Кислородная маска с трубкой, одноразовая, неонатальная</t>
  </si>
  <si>
    <t xml:space="preserve">Маска детская ингаляционная с трубкой в 100 см
Для небулвйзера  Omron C900
</t>
  </si>
  <si>
    <t>Вата медицинская, нестерильная 100 грамм</t>
  </si>
  <si>
    <t>Медицинская, стандартная, водонепроницаемая, легко обрабатывающая, для расплавленного парафина 50-55 градусов</t>
  </si>
  <si>
    <t>Стаканчики для небулайзера Omron NE-C28P  (NE-C28P-Е) Материал: небулайзерная камера-полипропилен; отбойник-поликарбонат. Объем резервуар: 7 мл для ингаляции.</t>
  </si>
  <si>
    <t xml:space="preserve">Лампа галогеновая </t>
  </si>
  <si>
    <t>для биохимического анализатора BS-200 Е Mindray (закрытого типа)</t>
  </si>
  <si>
    <t>Реагент А калибровочный</t>
  </si>
  <si>
    <t xml:space="preserve">Реагент В стандартный </t>
  </si>
  <si>
    <t>Реагент активации электродов</t>
  </si>
  <si>
    <t>Реагент депротеинизации электродов</t>
  </si>
  <si>
    <t>Реагент А калибровочный для анализатора Audicom AC9801. Объем 400 мл. NA+ - 140.0 ммоль/л, К+ - 4.00 ммоль/л, Cl- - 100.0 ммоль/л, Са2+ -1.25 ммоль/л.</t>
  </si>
  <si>
    <t>Реагент В стандартный для анализатора Audicom AC9801. Объем 200 мл. NA+ - 110.0 ммоль/л, К+ - 8.00 ммоль/л, Cl- - 70.0 ммоль/л, Са2+ -2.50 ммоль/л.</t>
  </si>
  <si>
    <t>Реагент активации электродов для анализатора Audicom AC9801. Объем 10 мл.</t>
  </si>
  <si>
    <t>Реагент депротеинизации электродов для анализатора Audicom AC9801. Объем 10 мл.</t>
  </si>
  <si>
    <t>Флакон</t>
  </si>
  <si>
    <t xml:space="preserve">Контрольный раствор мочи N и P на анализатор мочи KF Scan.. </t>
  </si>
  <si>
    <t>CPR –LATEX на 250 определений</t>
  </si>
  <si>
    <t>Формалин 40% 500мл  внутриаптечного изготовления</t>
  </si>
  <si>
    <t>Катетер Нелатон уретральный №6 с крышкой</t>
  </si>
  <si>
    <t>Стерильный, одноразовый, Урологический катетер Нелатона, атравматический дистальный закрытый конец с двумя боковыми отверстиями</t>
  </si>
  <si>
    <t>Катетер Нелатон уретральный №8 с крышкой</t>
  </si>
  <si>
    <t>Катетер Нелатон уретральный №10 с крышкой</t>
  </si>
  <si>
    <t>Катетер Нелатон уретральный №12 с крышкой</t>
  </si>
  <si>
    <t>Катетер Фолея №6</t>
  </si>
  <si>
    <t>Катетер Фолея №8</t>
  </si>
  <si>
    <t>Катетер Фолея №10</t>
  </si>
  <si>
    <t>Катетер Фолея №14</t>
  </si>
  <si>
    <t>Катетер Фолея №22</t>
  </si>
  <si>
    <t>Катетер Фолея №24</t>
  </si>
  <si>
    <t>Силиконизированный катетер Фолея 2-х ходовой размеры, состоит из корпуса с 2-мя входными каналами</t>
  </si>
  <si>
    <t>Перекись водорода 6% 200мл внутриаптечного изготовления  в стеклянной таре</t>
  </si>
  <si>
    <t>Натрия хлорид 0,9% 50мл стерильно внутриаптечного изготовления в стеклянной таре</t>
  </si>
  <si>
    <t>10% 50 мл стерильно внутриаптечного изготовления в стеклянной таре</t>
  </si>
  <si>
    <t>Глюкоза 10% 50 мл</t>
  </si>
  <si>
    <t>Натрия хлорид  0,9% 50мл</t>
  </si>
  <si>
    <t>Новокаин 0,5% 50 мл</t>
  </si>
  <si>
    <t>Новокаин 0,5% 50 мл стерильно внутриаптечного изготовления в стеклянной таре</t>
  </si>
  <si>
    <t>стерильные, нетоксичные, однократного применения, объем 100 мл</t>
  </si>
  <si>
    <t>По заявке заказчика в течении 10 календарных дней.</t>
  </si>
  <si>
    <t>г.Талдыкорган, ул.Ескельды би 285.</t>
  </si>
  <si>
    <t>Директор __________________Оспангалиев 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</si>
</sst>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7"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
      <sz val="8"/>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1" xfId="0" applyFont="1" applyFill="1" applyBorder="1" applyAlignment="1">
      <alignment horizontal="center" vertical="center" wrapText="1"/>
    </xf>
    <xf numFmtId="0" fontId="2" fillId="0" borderId="0" xfId="0" applyFont="1" applyAlignment="1">
      <alignment vertical="center"/>
    </xf>
    <xf numFmtId="4" fontId="1"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4" fontId="2" fillId="0" borderId="0" xfId="0" applyNumberFormat="1" applyFont="1" applyAlignment="1">
      <alignment horizontal="center" vertical="center"/>
    </xf>
    <xf numFmtId="4"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0" xfId="0" applyFont="1" applyFill="1" applyAlignment="1">
      <alignment vertical="center"/>
    </xf>
    <xf numFmtId="164"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0" xfId="0" applyFont="1" applyFill="1" applyAlignment="1">
      <alignment vertical="center"/>
    </xf>
    <xf numFmtId="0" fontId="5" fillId="0" borderId="3"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 fontId="3" fillId="0" borderId="3"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2" fillId="0" borderId="0" xfId="0" applyFont="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center" vertical="center"/>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34"/>
  <sheetViews>
    <sheetView tabSelected="1" topLeftCell="A120" zoomScale="110" zoomScaleNormal="110" workbookViewId="0">
      <selection activeCell="G127" sqref="G127"/>
    </sheetView>
  </sheetViews>
  <sheetFormatPr defaultColWidth="8.85546875" defaultRowHeight="15.75" x14ac:dyDescent="0.25"/>
  <cols>
    <col min="1" max="1" width="4.140625" style="5" customWidth="1"/>
    <col min="2" max="2" width="37.28515625" style="6" customWidth="1"/>
    <col min="3" max="3" width="8.85546875" style="2"/>
    <col min="4" max="4" width="8.85546875" style="7"/>
    <col min="5" max="5" width="12.42578125" style="8" customWidth="1"/>
    <col min="6" max="6" width="12.85546875" style="8" customWidth="1"/>
    <col min="7" max="7" width="49.28515625" style="2" customWidth="1"/>
    <col min="8" max="8" width="15.7109375" style="2" customWidth="1"/>
    <col min="9" max="9" width="15" style="2" customWidth="1"/>
    <col min="10" max="85" width="8.85546875" style="39"/>
    <col min="86" max="16384" width="8.85546875" style="2"/>
  </cols>
  <sheetData>
    <row r="1" spans="1:85" x14ac:dyDescent="0.25">
      <c r="A1" s="44" t="s">
        <v>9</v>
      </c>
      <c r="B1" s="44"/>
      <c r="C1" s="44"/>
      <c r="D1" s="44"/>
      <c r="E1" s="44"/>
      <c r="F1" s="44"/>
      <c r="G1" s="44"/>
      <c r="H1" s="44"/>
      <c r="I1" s="44"/>
    </row>
    <row r="2" spans="1:85" ht="47.25" x14ac:dyDescent="0.25">
      <c r="A2" s="9" t="s">
        <v>0</v>
      </c>
      <c r="B2" s="1" t="s">
        <v>1</v>
      </c>
      <c r="C2" s="1" t="s">
        <v>2</v>
      </c>
      <c r="D2" s="3" t="s">
        <v>3</v>
      </c>
      <c r="E2" s="4" t="s">
        <v>4</v>
      </c>
      <c r="F2" s="4" t="s">
        <v>5</v>
      </c>
      <c r="G2" s="1" t="s">
        <v>6</v>
      </c>
      <c r="H2" s="1" t="s">
        <v>7</v>
      </c>
      <c r="I2" s="1" t="s">
        <v>8</v>
      </c>
    </row>
    <row r="3" spans="1:85" s="11" customFormat="1" ht="43.5" customHeight="1" x14ac:dyDescent="0.25">
      <c r="A3" s="13">
        <v>1</v>
      </c>
      <c r="B3" s="29" t="s">
        <v>41</v>
      </c>
      <c r="C3" s="13" t="s">
        <v>42</v>
      </c>
      <c r="D3" s="16">
        <v>20</v>
      </c>
      <c r="E3" s="16">
        <v>56000</v>
      </c>
      <c r="F3" s="16">
        <f>D3*E3</f>
        <v>1120000</v>
      </c>
      <c r="G3" s="19" t="s">
        <v>40</v>
      </c>
      <c r="H3" s="51" t="s">
        <v>221</v>
      </c>
      <c r="I3" s="52" t="s">
        <v>222</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row>
    <row r="4" spans="1:85" s="11" customFormat="1" ht="26.25" customHeight="1" x14ac:dyDescent="0.25">
      <c r="A4" s="13">
        <v>2</v>
      </c>
      <c r="B4" s="30" t="s">
        <v>14</v>
      </c>
      <c r="C4" s="13" t="s">
        <v>181</v>
      </c>
      <c r="D4" s="16">
        <v>40</v>
      </c>
      <c r="E4" s="16">
        <v>15950</v>
      </c>
      <c r="F4" s="16">
        <f t="shared" ref="F4:F63" si="0">D4*E4</f>
        <v>638000</v>
      </c>
      <c r="G4" s="19" t="s">
        <v>15</v>
      </c>
      <c r="H4" s="51"/>
      <c r="I4" s="52"/>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row>
    <row r="5" spans="1:85" s="11" customFormat="1" ht="21.75" customHeight="1" x14ac:dyDescent="0.25">
      <c r="A5" s="13">
        <v>3</v>
      </c>
      <c r="B5" s="30" t="s">
        <v>16</v>
      </c>
      <c r="C5" s="13" t="s">
        <v>181</v>
      </c>
      <c r="D5" s="16">
        <v>40</v>
      </c>
      <c r="E5" s="16">
        <v>15950</v>
      </c>
      <c r="F5" s="16">
        <f t="shared" si="0"/>
        <v>638000</v>
      </c>
      <c r="G5" s="19" t="s">
        <v>17</v>
      </c>
      <c r="H5" s="51"/>
      <c r="I5" s="52"/>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row>
    <row r="6" spans="1:85" s="11" customFormat="1" ht="21" customHeight="1" x14ac:dyDescent="0.25">
      <c r="A6" s="13">
        <v>4</v>
      </c>
      <c r="B6" s="30" t="s">
        <v>18</v>
      </c>
      <c r="C6" s="13" t="s">
        <v>181</v>
      </c>
      <c r="D6" s="16">
        <v>40</v>
      </c>
      <c r="E6" s="16">
        <v>2000</v>
      </c>
      <c r="F6" s="16">
        <f t="shared" si="0"/>
        <v>80000</v>
      </c>
      <c r="G6" s="19" t="s">
        <v>19</v>
      </c>
      <c r="H6" s="51"/>
      <c r="I6" s="52"/>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row>
    <row r="7" spans="1:85" s="11" customFormat="1" ht="21" customHeight="1" x14ac:dyDescent="0.25">
      <c r="A7" s="13">
        <v>5</v>
      </c>
      <c r="B7" s="30" t="s">
        <v>20</v>
      </c>
      <c r="C7" s="13" t="s">
        <v>181</v>
      </c>
      <c r="D7" s="16">
        <v>40</v>
      </c>
      <c r="E7" s="16">
        <v>2000</v>
      </c>
      <c r="F7" s="16">
        <f t="shared" si="0"/>
        <v>80000</v>
      </c>
      <c r="G7" s="19" t="s">
        <v>21</v>
      </c>
      <c r="H7" s="51"/>
      <c r="I7" s="52"/>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row>
    <row r="8" spans="1:85" s="11" customFormat="1" ht="20.25" customHeight="1" x14ac:dyDescent="0.25">
      <c r="A8" s="13">
        <v>6</v>
      </c>
      <c r="B8" s="29" t="s">
        <v>152</v>
      </c>
      <c r="C8" s="13" t="s">
        <v>150</v>
      </c>
      <c r="D8" s="16">
        <v>10</v>
      </c>
      <c r="E8" s="16">
        <v>250000</v>
      </c>
      <c r="F8" s="16">
        <f t="shared" si="0"/>
        <v>2500000</v>
      </c>
      <c r="G8" s="19" t="s">
        <v>151</v>
      </c>
      <c r="H8" s="51"/>
      <c r="I8" s="52"/>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row>
    <row r="9" spans="1:85" s="11" customFormat="1" ht="24.6" customHeight="1" x14ac:dyDescent="0.25">
      <c r="A9" s="13">
        <v>7</v>
      </c>
      <c r="B9" s="31" t="s">
        <v>158</v>
      </c>
      <c r="C9" s="15" t="s">
        <v>11</v>
      </c>
      <c r="D9" s="17">
        <v>50</v>
      </c>
      <c r="E9" s="16">
        <v>660</v>
      </c>
      <c r="F9" s="16">
        <f t="shared" si="0"/>
        <v>33000</v>
      </c>
      <c r="G9" s="13" t="s">
        <v>158</v>
      </c>
      <c r="H9" s="51"/>
      <c r="I9" s="52"/>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row>
    <row r="10" spans="1:85" s="21" customFormat="1" ht="67.5" customHeight="1" x14ac:dyDescent="0.25">
      <c r="A10" s="13">
        <v>8</v>
      </c>
      <c r="B10" s="31" t="s">
        <v>154</v>
      </c>
      <c r="C10" s="15" t="s">
        <v>11</v>
      </c>
      <c r="D10" s="16">
        <v>5000</v>
      </c>
      <c r="E10" s="16">
        <v>135</v>
      </c>
      <c r="F10" s="16">
        <f t="shared" si="0"/>
        <v>675000</v>
      </c>
      <c r="G10" s="14" t="s">
        <v>155</v>
      </c>
      <c r="H10" s="51"/>
      <c r="I10" s="52"/>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row>
    <row r="11" spans="1:85" s="21" customFormat="1" ht="66" customHeight="1" x14ac:dyDescent="0.25">
      <c r="A11" s="13">
        <v>9</v>
      </c>
      <c r="B11" s="31" t="s">
        <v>137</v>
      </c>
      <c r="C11" s="15" t="s">
        <v>11</v>
      </c>
      <c r="D11" s="16">
        <v>2000</v>
      </c>
      <c r="E11" s="16">
        <v>135</v>
      </c>
      <c r="F11" s="16">
        <f t="shared" si="0"/>
        <v>270000</v>
      </c>
      <c r="G11" s="14" t="s">
        <v>138</v>
      </c>
      <c r="H11" s="51"/>
      <c r="I11" s="52"/>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row>
    <row r="12" spans="1:85" s="21" customFormat="1" ht="67.5" customHeight="1" x14ac:dyDescent="0.25">
      <c r="A12" s="13">
        <v>10</v>
      </c>
      <c r="B12" s="31" t="s">
        <v>139</v>
      </c>
      <c r="C12" s="15" t="s">
        <v>11</v>
      </c>
      <c r="D12" s="16">
        <v>2000</v>
      </c>
      <c r="E12" s="16">
        <v>135</v>
      </c>
      <c r="F12" s="16">
        <f t="shared" si="0"/>
        <v>270000</v>
      </c>
      <c r="G12" s="14" t="s">
        <v>140</v>
      </c>
      <c r="H12" s="51"/>
      <c r="I12" s="52"/>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row>
    <row r="13" spans="1:85" s="21" customFormat="1" ht="66.75" customHeight="1" x14ac:dyDescent="0.25">
      <c r="A13" s="13">
        <v>11</v>
      </c>
      <c r="B13" s="31" t="s">
        <v>156</v>
      </c>
      <c r="C13" s="15" t="s">
        <v>11</v>
      </c>
      <c r="D13" s="16">
        <v>500</v>
      </c>
      <c r="E13" s="16">
        <v>135</v>
      </c>
      <c r="F13" s="16">
        <f t="shared" si="0"/>
        <v>67500</v>
      </c>
      <c r="G13" s="14" t="s">
        <v>136</v>
      </c>
      <c r="H13" s="51"/>
      <c r="I13" s="52"/>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row>
    <row r="14" spans="1:85" s="21" customFormat="1" ht="54" customHeight="1" x14ac:dyDescent="0.25">
      <c r="A14" s="13">
        <v>12</v>
      </c>
      <c r="B14" s="31" t="s">
        <v>109</v>
      </c>
      <c r="C14" s="15" t="s">
        <v>11</v>
      </c>
      <c r="D14" s="16">
        <v>100</v>
      </c>
      <c r="E14" s="17">
        <v>907</v>
      </c>
      <c r="F14" s="16">
        <f t="shared" si="0"/>
        <v>90700</v>
      </c>
      <c r="G14" s="23" t="s">
        <v>108</v>
      </c>
      <c r="H14" s="51"/>
      <c r="I14" s="52"/>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row>
    <row r="15" spans="1:85" s="21" customFormat="1" ht="54" customHeight="1" x14ac:dyDescent="0.25">
      <c r="A15" s="13">
        <v>13</v>
      </c>
      <c r="B15" s="31" t="s">
        <v>175</v>
      </c>
      <c r="C15" s="15" t="s">
        <v>11</v>
      </c>
      <c r="D15" s="16">
        <v>50</v>
      </c>
      <c r="E15" s="17">
        <v>907</v>
      </c>
      <c r="F15" s="16">
        <f t="shared" si="0"/>
        <v>45350</v>
      </c>
      <c r="G15" s="10" t="s">
        <v>175</v>
      </c>
      <c r="H15" s="51"/>
      <c r="I15" s="5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row>
    <row r="16" spans="1:85" s="21" customFormat="1" ht="54" customHeight="1" x14ac:dyDescent="0.25">
      <c r="A16" s="13">
        <v>14</v>
      </c>
      <c r="B16" s="31" t="s">
        <v>164</v>
      </c>
      <c r="C16" s="15" t="s">
        <v>11</v>
      </c>
      <c r="D16" s="16">
        <v>200</v>
      </c>
      <c r="E16" s="17">
        <v>2000</v>
      </c>
      <c r="F16" s="16">
        <f t="shared" si="0"/>
        <v>400000</v>
      </c>
      <c r="G16" s="27" t="s">
        <v>165</v>
      </c>
      <c r="H16" s="51"/>
      <c r="I16" s="52"/>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row>
    <row r="17" spans="1:85" s="21" customFormat="1" ht="34.5" customHeight="1" x14ac:dyDescent="0.25">
      <c r="A17" s="13">
        <v>15</v>
      </c>
      <c r="B17" s="31" t="s">
        <v>111</v>
      </c>
      <c r="C17" s="15" t="s">
        <v>13</v>
      </c>
      <c r="D17" s="16">
        <v>8700</v>
      </c>
      <c r="E17" s="17">
        <v>198</v>
      </c>
      <c r="F17" s="16">
        <f t="shared" si="0"/>
        <v>1722600</v>
      </c>
      <c r="G17" s="14" t="s">
        <v>110</v>
      </c>
      <c r="H17" s="51"/>
      <c r="I17" s="52"/>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row>
    <row r="18" spans="1:85" s="21" customFormat="1" ht="25.15" customHeight="1" x14ac:dyDescent="0.25">
      <c r="A18" s="13">
        <v>16</v>
      </c>
      <c r="B18" s="31" t="s">
        <v>162</v>
      </c>
      <c r="C18" s="18" t="s">
        <v>153</v>
      </c>
      <c r="D18" s="16">
        <v>1000</v>
      </c>
      <c r="E18" s="17">
        <v>900</v>
      </c>
      <c r="F18" s="16">
        <f t="shared" si="0"/>
        <v>900000</v>
      </c>
      <c r="G18" s="14" t="s">
        <v>182</v>
      </c>
      <c r="H18" s="51"/>
      <c r="I18" s="52"/>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row>
    <row r="19" spans="1:85" s="21" customFormat="1" ht="25.15" customHeight="1" x14ac:dyDescent="0.25">
      <c r="A19" s="13">
        <v>17</v>
      </c>
      <c r="B19" s="31" t="s">
        <v>177</v>
      </c>
      <c r="C19" s="18" t="s">
        <v>153</v>
      </c>
      <c r="D19" s="16">
        <v>200</v>
      </c>
      <c r="E19" s="17">
        <v>5000</v>
      </c>
      <c r="F19" s="16">
        <f t="shared" si="0"/>
        <v>1000000</v>
      </c>
      <c r="G19" s="14" t="s">
        <v>183</v>
      </c>
      <c r="H19" s="51"/>
      <c r="I19" s="52"/>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row>
    <row r="20" spans="1:85" s="21" customFormat="1" ht="25.15" customHeight="1" x14ac:dyDescent="0.25">
      <c r="A20" s="13">
        <v>18</v>
      </c>
      <c r="B20" s="31" t="s">
        <v>163</v>
      </c>
      <c r="C20" s="18" t="s">
        <v>11</v>
      </c>
      <c r="D20" s="16">
        <v>2860</v>
      </c>
      <c r="E20" s="17">
        <v>500</v>
      </c>
      <c r="F20" s="16">
        <f t="shared" si="0"/>
        <v>1430000</v>
      </c>
      <c r="G20" s="14" t="s">
        <v>184</v>
      </c>
      <c r="H20" s="51"/>
      <c r="I20" s="52"/>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row>
    <row r="21" spans="1:85" s="21" customFormat="1" ht="105" customHeight="1" x14ac:dyDescent="0.25">
      <c r="A21" s="13">
        <v>19</v>
      </c>
      <c r="B21" s="31" t="s">
        <v>134</v>
      </c>
      <c r="C21" s="18" t="s">
        <v>11</v>
      </c>
      <c r="D21" s="16">
        <v>600</v>
      </c>
      <c r="E21" s="16">
        <v>167.7</v>
      </c>
      <c r="F21" s="16">
        <f t="shared" si="0"/>
        <v>100620</v>
      </c>
      <c r="G21" s="14" t="s">
        <v>135</v>
      </c>
      <c r="H21" s="51"/>
      <c r="I21" s="52"/>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row>
    <row r="22" spans="1:85" s="21" customFormat="1" ht="105" customHeight="1" x14ac:dyDescent="0.25">
      <c r="A22" s="13">
        <v>20</v>
      </c>
      <c r="B22" s="31" t="s">
        <v>130</v>
      </c>
      <c r="C22" s="18" t="s">
        <v>11</v>
      </c>
      <c r="D22" s="17">
        <v>6500</v>
      </c>
      <c r="E22" s="16">
        <v>167.7</v>
      </c>
      <c r="F22" s="16">
        <f t="shared" si="0"/>
        <v>1090050</v>
      </c>
      <c r="G22" s="14" t="s">
        <v>133</v>
      </c>
      <c r="H22" s="51"/>
      <c r="I22" s="52"/>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row>
    <row r="23" spans="1:85" s="21" customFormat="1" ht="105" customHeight="1" x14ac:dyDescent="0.25">
      <c r="A23" s="13">
        <v>21</v>
      </c>
      <c r="B23" s="31" t="s">
        <v>131</v>
      </c>
      <c r="C23" s="18" t="s">
        <v>11</v>
      </c>
      <c r="D23" s="17">
        <v>6000</v>
      </c>
      <c r="E23" s="16">
        <v>167.7</v>
      </c>
      <c r="F23" s="16">
        <f t="shared" si="0"/>
        <v>1006199.9999999999</v>
      </c>
      <c r="G23" s="14" t="s">
        <v>132</v>
      </c>
      <c r="H23" s="51"/>
      <c r="I23" s="52"/>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row>
    <row r="24" spans="1:85" s="21" customFormat="1" ht="45.75" customHeight="1" x14ac:dyDescent="0.25">
      <c r="A24" s="13">
        <v>22</v>
      </c>
      <c r="B24" s="31" t="s">
        <v>22</v>
      </c>
      <c r="C24" s="18" t="s">
        <v>11</v>
      </c>
      <c r="D24" s="17">
        <v>15300</v>
      </c>
      <c r="E24" s="16">
        <v>160</v>
      </c>
      <c r="F24" s="16">
        <f t="shared" si="0"/>
        <v>2448000</v>
      </c>
      <c r="G24" s="14" t="s">
        <v>112</v>
      </c>
      <c r="H24" s="51"/>
      <c r="I24" s="52"/>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row>
    <row r="25" spans="1:85" s="21" customFormat="1" ht="15.75" customHeight="1" x14ac:dyDescent="0.25">
      <c r="A25" s="13">
        <v>23</v>
      </c>
      <c r="B25" s="31" t="s">
        <v>30</v>
      </c>
      <c r="C25" s="15" t="s">
        <v>11</v>
      </c>
      <c r="D25" s="17">
        <v>220</v>
      </c>
      <c r="E25" s="16">
        <v>192</v>
      </c>
      <c r="F25" s="16">
        <f t="shared" si="0"/>
        <v>42240</v>
      </c>
      <c r="G25" s="45" t="s">
        <v>161</v>
      </c>
      <c r="H25" s="51"/>
      <c r="I25" s="52"/>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row>
    <row r="26" spans="1:85" s="21" customFormat="1" x14ac:dyDescent="0.25">
      <c r="A26" s="13">
        <v>24</v>
      </c>
      <c r="B26" s="31" t="s">
        <v>31</v>
      </c>
      <c r="C26" s="15" t="s">
        <v>11</v>
      </c>
      <c r="D26" s="17">
        <v>240</v>
      </c>
      <c r="E26" s="16">
        <v>192</v>
      </c>
      <c r="F26" s="16">
        <f t="shared" si="0"/>
        <v>46080</v>
      </c>
      <c r="G26" s="46"/>
      <c r="H26" s="51"/>
      <c r="I26" s="52"/>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row>
    <row r="27" spans="1:85" s="21" customFormat="1" ht="20.45" customHeight="1" x14ac:dyDescent="0.25">
      <c r="A27" s="13">
        <v>25</v>
      </c>
      <c r="B27" s="31" t="s">
        <v>32</v>
      </c>
      <c r="C27" s="15" t="s">
        <v>11</v>
      </c>
      <c r="D27" s="17">
        <v>220</v>
      </c>
      <c r="E27" s="16">
        <v>192</v>
      </c>
      <c r="F27" s="16">
        <f t="shared" si="0"/>
        <v>42240</v>
      </c>
      <c r="G27" s="46"/>
      <c r="H27" s="51"/>
      <c r="I27" s="52"/>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row>
    <row r="28" spans="1:85" s="21" customFormat="1" x14ac:dyDescent="0.25">
      <c r="A28" s="13">
        <v>26</v>
      </c>
      <c r="B28" s="31" t="s">
        <v>33</v>
      </c>
      <c r="C28" s="15" t="s">
        <v>11</v>
      </c>
      <c r="D28" s="17">
        <v>30</v>
      </c>
      <c r="E28" s="16">
        <v>192</v>
      </c>
      <c r="F28" s="16">
        <f t="shared" si="0"/>
        <v>5760</v>
      </c>
      <c r="G28" s="46"/>
      <c r="H28" s="51"/>
      <c r="I28" s="52"/>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row>
    <row r="29" spans="1:85" s="21" customFormat="1" x14ac:dyDescent="0.25">
      <c r="A29" s="13">
        <v>27</v>
      </c>
      <c r="B29" s="31" t="s">
        <v>34</v>
      </c>
      <c r="C29" s="15" t="s">
        <v>11</v>
      </c>
      <c r="D29" s="17">
        <v>30</v>
      </c>
      <c r="E29" s="16">
        <v>192</v>
      </c>
      <c r="F29" s="16">
        <f t="shared" si="0"/>
        <v>5760</v>
      </c>
      <c r="G29" s="46"/>
      <c r="H29" s="51"/>
      <c r="I29" s="52"/>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row>
    <row r="30" spans="1:85" s="21" customFormat="1" x14ac:dyDescent="0.25">
      <c r="A30" s="13">
        <v>28</v>
      </c>
      <c r="B30" s="31" t="s">
        <v>159</v>
      </c>
      <c r="C30" s="15" t="s">
        <v>11</v>
      </c>
      <c r="D30" s="17">
        <v>200</v>
      </c>
      <c r="E30" s="16">
        <v>192</v>
      </c>
      <c r="F30" s="16">
        <f t="shared" si="0"/>
        <v>38400</v>
      </c>
      <c r="G30" s="46"/>
      <c r="H30" s="51"/>
      <c r="I30" s="52"/>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row>
    <row r="31" spans="1:85" s="21" customFormat="1" x14ac:dyDescent="0.25">
      <c r="A31" s="13">
        <v>29</v>
      </c>
      <c r="B31" s="31" t="s">
        <v>160</v>
      </c>
      <c r="C31" s="15" t="s">
        <v>11</v>
      </c>
      <c r="D31" s="17">
        <v>50</v>
      </c>
      <c r="E31" s="16">
        <v>192</v>
      </c>
      <c r="F31" s="16">
        <f t="shared" si="0"/>
        <v>9600</v>
      </c>
      <c r="G31" s="47"/>
      <c r="H31" s="51"/>
      <c r="I31" s="52"/>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row>
    <row r="32" spans="1:85" s="21" customFormat="1" ht="35.25" customHeight="1" x14ac:dyDescent="0.25">
      <c r="A32" s="13">
        <v>30</v>
      </c>
      <c r="B32" s="31" t="s">
        <v>141</v>
      </c>
      <c r="C32" s="15" t="s">
        <v>11</v>
      </c>
      <c r="D32" s="17">
        <v>200</v>
      </c>
      <c r="E32" s="16">
        <v>364.42</v>
      </c>
      <c r="F32" s="16">
        <f t="shared" si="0"/>
        <v>72884</v>
      </c>
      <c r="G32" s="19" t="s">
        <v>44</v>
      </c>
      <c r="H32" s="51"/>
      <c r="I32" s="52"/>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row>
    <row r="33" spans="1:85" s="21" customFormat="1" ht="35.25" customHeight="1" x14ac:dyDescent="0.25">
      <c r="A33" s="13">
        <v>31</v>
      </c>
      <c r="B33" s="31" t="s">
        <v>142</v>
      </c>
      <c r="C33" s="15" t="s">
        <v>11</v>
      </c>
      <c r="D33" s="17">
        <v>200</v>
      </c>
      <c r="E33" s="16">
        <v>364.42</v>
      </c>
      <c r="F33" s="16">
        <f t="shared" si="0"/>
        <v>72884</v>
      </c>
      <c r="G33" s="19" t="s">
        <v>44</v>
      </c>
      <c r="H33" s="51"/>
      <c r="I33" s="52"/>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row>
    <row r="34" spans="1:85" s="21" customFormat="1" ht="35.25" customHeight="1" x14ac:dyDescent="0.25">
      <c r="A34" s="13">
        <v>32</v>
      </c>
      <c r="B34" s="31" t="s">
        <v>143</v>
      </c>
      <c r="C34" s="15" t="s">
        <v>11</v>
      </c>
      <c r="D34" s="17">
        <v>200</v>
      </c>
      <c r="E34" s="16">
        <v>364.42</v>
      </c>
      <c r="F34" s="16">
        <f t="shared" si="0"/>
        <v>72884</v>
      </c>
      <c r="G34" s="19" t="s">
        <v>44</v>
      </c>
      <c r="H34" s="51"/>
      <c r="I34" s="52"/>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row>
    <row r="35" spans="1:85" s="21" customFormat="1" ht="35.25" customHeight="1" x14ac:dyDescent="0.25">
      <c r="A35" s="13">
        <v>33</v>
      </c>
      <c r="B35" s="31" t="s">
        <v>144</v>
      </c>
      <c r="C35" s="15" t="s">
        <v>11</v>
      </c>
      <c r="D35" s="17">
        <v>50</v>
      </c>
      <c r="E35" s="16">
        <v>364.42</v>
      </c>
      <c r="F35" s="16">
        <f t="shared" si="0"/>
        <v>18221</v>
      </c>
      <c r="G35" s="19" t="s">
        <v>44</v>
      </c>
      <c r="H35" s="51"/>
      <c r="I35" s="52"/>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row>
    <row r="36" spans="1:85" s="21" customFormat="1" ht="43.5" customHeight="1" x14ac:dyDescent="0.25">
      <c r="A36" s="13">
        <v>34</v>
      </c>
      <c r="B36" s="31" t="s">
        <v>157</v>
      </c>
      <c r="C36" s="15" t="s">
        <v>11</v>
      </c>
      <c r="D36" s="17">
        <v>50</v>
      </c>
      <c r="E36" s="16">
        <v>364.42</v>
      </c>
      <c r="F36" s="16">
        <f t="shared" si="0"/>
        <v>18221</v>
      </c>
      <c r="G36" s="19" t="s">
        <v>166</v>
      </c>
      <c r="H36" s="51"/>
      <c r="I36" s="52"/>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row>
    <row r="37" spans="1:85" s="21" customFormat="1" ht="35.25" customHeight="1" x14ac:dyDescent="0.25">
      <c r="A37" s="13">
        <v>35</v>
      </c>
      <c r="B37" s="32" t="s">
        <v>145</v>
      </c>
      <c r="C37" s="15" t="s">
        <v>11</v>
      </c>
      <c r="D37" s="17">
        <v>500</v>
      </c>
      <c r="E37" s="16">
        <v>6050</v>
      </c>
      <c r="F37" s="16">
        <f t="shared" si="0"/>
        <v>3025000</v>
      </c>
      <c r="G37" s="24" t="s">
        <v>145</v>
      </c>
      <c r="H37" s="51"/>
      <c r="I37" s="52"/>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row>
    <row r="38" spans="1:85" s="21" customFormat="1" ht="35.25" customHeight="1" x14ac:dyDescent="0.25">
      <c r="A38" s="13">
        <v>36</v>
      </c>
      <c r="B38" s="32" t="s">
        <v>146</v>
      </c>
      <c r="C38" s="15" t="s">
        <v>11</v>
      </c>
      <c r="D38" s="17">
        <v>100</v>
      </c>
      <c r="E38" s="16">
        <v>6050</v>
      </c>
      <c r="F38" s="16">
        <f t="shared" si="0"/>
        <v>605000</v>
      </c>
      <c r="G38" s="24" t="s">
        <v>146</v>
      </c>
      <c r="H38" s="51"/>
      <c r="I38" s="52"/>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row>
    <row r="39" spans="1:85" s="21" customFormat="1" ht="35.25" customHeight="1" x14ac:dyDescent="0.25">
      <c r="A39" s="13">
        <v>37</v>
      </c>
      <c r="B39" s="32" t="s">
        <v>147</v>
      </c>
      <c r="C39" s="15" t="s">
        <v>11</v>
      </c>
      <c r="D39" s="17">
        <v>100</v>
      </c>
      <c r="E39" s="16">
        <v>6050</v>
      </c>
      <c r="F39" s="16">
        <f t="shared" si="0"/>
        <v>605000</v>
      </c>
      <c r="G39" s="24" t="s">
        <v>147</v>
      </c>
      <c r="H39" s="51"/>
      <c r="I39" s="52"/>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row>
    <row r="40" spans="1:85" s="21" customFormat="1" ht="35.25" customHeight="1" x14ac:dyDescent="0.25">
      <c r="A40" s="13">
        <v>38</v>
      </c>
      <c r="B40" s="32" t="s">
        <v>201</v>
      </c>
      <c r="C40" s="18" t="s">
        <v>11</v>
      </c>
      <c r="D40" s="17">
        <v>150</v>
      </c>
      <c r="E40" s="16">
        <v>389.69</v>
      </c>
      <c r="F40" s="16">
        <f t="shared" si="0"/>
        <v>58453.5</v>
      </c>
      <c r="G40" s="28" t="s">
        <v>202</v>
      </c>
      <c r="H40" s="51"/>
      <c r="I40" s="52"/>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row>
    <row r="41" spans="1:85" s="21" customFormat="1" ht="35.25" customHeight="1" x14ac:dyDescent="0.25">
      <c r="A41" s="13">
        <v>39</v>
      </c>
      <c r="B41" s="32" t="s">
        <v>203</v>
      </c>
      <c r="C41" s="18" t="s">
        <v>11</v>
      </c>
      <c r="D41" s="17">
        <v>150</v>
      </c>
      <c r="E41" s="16">
        <v>389.69</v>
      </c>
      <c r="F41" s="16">
        <f t="shared" si="0"/>
        <v>58453.5</v>
      </c>
      <c r="G41" s="28" t="s">
        <v>202</v>
      </c>
      <c r="H41" s="51"/>
      <c r="I41" s="52"/>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row>
    <row r="42" spans="1:85" s="21" customFormat="1" ht="35.25" customHeight="1" x14ac:dyDescent="0.25">
      <c r="A42" s="13">
        <v>40</v>
      </c>
      <c r="B42" s="32" t="s">
        <v>204</v>
      </c>
      <c r="C42" s="18" t="s">
        <v>11</v>
      </c>
      <c r="D42" s="17">
        <v>150</v>
      </c>
      <c r="E42" s="16">
        <v>389.69</v>
      </c>
      <c r="F42" s="16">
        <f t="shared" si="0"/>
        <v>58453.5</v>
      </c>
      <c r="G42" s="28" t="s">
        <v>202</v>
      </c>
      <c r="H42" s="51"/>
      <c r="I42" s="52"/>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row>
    <row r="43" spans="1:85" s="21" customFormat="1" ht="35.25" customHeight="1" x14ac:dyDescent="0.25">
      <c r="A43" s="13">
        <v>41</v>
      </c>
      <c r="B43" s="32" t="s">
        <v>205</v>
      </c>
      <c r="C43" s="18" t="s">
        <v>11</v>
      </c>
      <c r="D43" s="17">
        <v>150</v>
      </c>
      <c r="E43" s="16">
        <v>389.69</v>
      </c>
      <c r="F43" s="16">
        <f t="shared" si="0"/>
        <v>58453.5</v>
      </c>
      <c r="G43" s="28" t="s">
        <v>202</v>
      </c>
      <c r="H43" s="51"/>
      <c r="I43" s="52"/>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row>
    <row r="44" spans="1:85" s="21" customFormat="1" ht="35.25" customHeight="1" x14ac:dyDescent="0.25">
      <c r="A44" s="13">
        <v>42</v>
      </c>
      <c r="B44" s="32" t="s">
        <v>206</v>
      </c>
      <c r="C44" s="18" t="s">
        <v>11</v>
      </c>
      <c r="D44" s="17">
        <v>10</v>
      </c>
      <c r="E44" s="16">
        <v>580</v>
      </c>
      <c r="F44" s="16">
        <f t="shared" si="0"/>
        <v>5800</v>
      </c>
      <c r="G44" s="48" t="s">
        <v>212</v>
      </c>
      <c r="H44" s="51"/>
      <c r="I44" s="52"/>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row>
    <row r="45" spans="1:85" s="21" customFormat="1" ht="35.25" customHeight="1" x14ac:dyDescent="0.25">
      <c r="A45" s="13">
        <v>43</v>
      </c>
      <c r="B45" s="32" t="s">
        <v>207</v>
      </c>
      <c r="C45" s="18" t="s">
        <v>11</v>
      </c>
      <c r="D45" s="17">
        <v>10</v>
      </c>
      <c r="E45" s="16">
        <v>580</v>
      </c>
      <c r="F45" s="16">
        <f t="shared" si="0"/>
        <v>5800</v>
      </c>
      <c r="G45" s="49"/>
      <c r="H45" s="51"/>
      <c r="I45" s="52"/>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row>
    <row r="46" spans="1:85" s="21" customFormat="1" ht="35.25" customHeight="1" x14ac:dyDescent="0.25">
      <c r="A46" s="13">
        <v>44</v>
      </c>
      <c r="B46" s="32" t="s">
        <v>208</v>
      </c>
      <c r="C46" s="18" t="s">
        <v>11</v>
      </c>
      <c r="D46" s="17">
        <v>10</v>
      </c>
      <c r="E46" s="16">
        <v>580</v>
      </c>
      <c r="F46" s="16">
        <f t="shared" si="0"/>
        <v>5800</v>
      </c>
      <c r="G46" s="49"/>
      <c r="H46" s="51"/>
      <c r="I46" s="52"/>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row>
    <row r="47" spans="1:85" s="21" customFormat="1" ht="35.25" customHeight="1" x14ac:dyDescent="0.25">
      <c r="A47" s="13">
        <v>45</v>
      </c>
      <c r="B47" s="32" t="s">
        <v>209</v>
      </c>
      <c r="C47" s="18" t="s">
        <v>11</v>
      </c>
      <c r="D47" s="17">
        <v>20</v>
      </c>
      <c r="E47" s="16">
        <v>580</v>
      </c>
      <c r="F47" s="16">
        <f t="shared" si="0"/>
        <v>11600</v>
      </c>
      <c r="G47" s="49"/>
      <c r="H47" s="51"/>
      <c r="I47" s="52"/>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row>
    <row r="48" spans="1:85" s="21" customFormat="1" ht="35.25" customHeight="1" x14ac:dyDescent="0.25">
      <c r="A48" s="13">
        <v>46</v>
      </c>
      <c r="B48" s="32" t="s">
        <v>210</v>
      </c>
      <c r="C48" s="18" t="s">
        <v>11</v>
      </c>
      <c r="D48" s="17">
        <v>10</v>
      </c>
      <c r="E48" s="16">
        <v>580</v>
      </c>
      <c r="F48" s="16">
        <f t="shared" si="0"/>
        <v>5800</v>
      </c>
      <c r="G48" s="49"/>
      <c r="H48" s="51"/>
      <c r="I48" s="52"/>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row>
    <row r="49" spans="1:85" s="21" customFormat="1" ht="35.25" customHeight="1" x14ac:dyDescent="0.25">
      <c r="A49" s="13">
        <v>47</v>
      </c>
      <c r="B49" s="32" t="s">
        <v>211</v>
      </c>
      <c r="C49" s="18" t="s">
        <v>11</v>
      </c>
      <c r="D49" s="17">
        <v>10</v>
      </c>
      <c r="E49" s="16">
        <v>580</v>
      </c>
      <c r="F49" s="16">
        <f t="shared" si="0"/>
        <v>5800</v>
      </c>
      <c r="G49" s="50"/>
      <c r="H49" s="51"/>
      <c r="I49" s="52"/>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row>
    <row r="50" spans="1:85" s="21" customFormat="1" ht="35.25" customHeight="1" x14ac:dyDescent="0.25">
      <c r="A50" s="13">
        <v>48</v>
      </c>
      <c r="B50" s="32" t="s">
        <v>148</v>
      </c>
      <c r="C50" s="18" t="s">
        <v>11</v>
      </c>
      <c r="D50" s="17">
        <v>200</v>
      </c>
      <c r="E50" s="16">
        <v>220</v>
      </c>
      <c r="F50" s="16">
        <f t="shared" si="0"/>
        <v>44000</v>
      </c>
      <c r="G50" s="24" t="s">
        <v>149</v>
      </c>
      <c r="H50" s="51"/>
      <c r="I50" s="52"/>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row>
    <row r="51" spans="1:85" s="21" customFormat="1" ht="35.25" customHeight="1" x14ac:dyDescent="0.25">
      <c r="A51" s="13">
        <v>49</v>
      </c>
      <c r="B51" s="32" t="s">
        <v>176</v>
      </c>
      <c r="C51" s="18" t="s">
        <v>13</v>
      </c>
      <c r="D51" s="17">
        <v>200</v>
      </c>
      <c r="E51" s="16">
        <v>1595</v>
      </c>
      <c r="F51" s="16">
        <f t="shared" si="0"/>
        <v>319000</v>
      </c>
      <c r="G51" s="28" t="s">
        <v>185</v>
      </c>
      <c r="H51" s="51"/>
      <c r="I51" s="52"/>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row>
    <row r="52" spans="1:85" s="21" customFormat="1" ht="39" customHeight="1" x14ac:dyDescent="0.25">
      <c r="A52" s="13">
        <v>50</v>
      </c>
      <c r="B52" s="32" t="s">
        <v>29</v>
      </c>
      <c r="C52" s="22" t="s">
        <v>11</v>
      </c>
      <c r="D52" s="17">
        <v>8500</v>
      </c>
      <c r="E52" s="17">
        <v>237</v>
      </c>
      <c r="F52" s="16">
        <f t="shared" si="0"/>
        <v>2014500</v>
      </c>
      <c r="G52" s="14" t="s">
        <v>107</v>
      </c>
      <c r="H52" s="51"/>
      <c r="I52" s="52"/>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row>
    <row r="53" spans="1:85" s="21" customFormat="1" ht="19.149999999999999" customHeight="1" x14ac:dyDescent="0.25">
      <c r="A53" s="13">
        <v>51</v>
      </c>
      <c r="B53" s="29" t="s">
        <v>23</v>
      </c>
      <c r="C53" s="22" t="s">
        <v>11</v>
      </c>
      <c r="D53" s="16">
        <v>3900</v>
      </c>
      <c r="E53" s="16">
        <v>34.17</v>
      </c>
      <c r="F53" s="16">
        <f t="shared" si="0"/>
        <v>133263</v>
      </c>
      <c r="G53" s="20" t="s">
        <v>114</v>
      </c>
      <c r="H53" s="51"/>
      <c r="I53" s="52"/>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row>
    <row r="54" spans="1:85" s="11" customFormat="1" x14ac:dyDescent="0.25">
      <c r="A54" s="13">
        <v>52</v>
      </c>
      <c r="B54" s="29" t="s">
        <v>24</v>
      </c>
      <c r="C54" s="22" t="s">
        <v>11</v>
      </c>
      <c r="D54" s="16">
        <v>119000</v>
      </c>
      <c r="E54" s="17">
        <v>15.71</v>
      </c>
      <c r="F54" s="16">
        <f t="shared" si="0"/>
        <v>1869490</v>
      </c>
      <c r="G54" s="20" t="s">
        <v>35</v>
      </c>
      <c r="H54" s="51"/>
      <c r="I54" s="52"/>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row>
    <row r="55" spans="1:85" s="11" customFormat="1" x14ac:dyDescent="0.25">
      <c r="A55" s="13">
        <v>53</v>
      </c>
      <c r="B55" s="29" t="s">
        <v>25</v>
      </c>
      <c r="C55" s="22" t="s">
        <v>11</v>
      </c>
      <c r="D55" s="16">
        <v>120000</v>
      </c>
      <c r="E55" s="17">
        <v>15.69</v>
      </c>
      <c r="F55" s="16">
        <f t="shared" si="0"/>
        <v>1882800</v>
      </c>
      <c r="G55" s="20" t="s">
        <v>36</v>
      </c>
      <c r="H55" s="51"/>
      <c r="I55" s="52"/>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row>
    <row r="56" spans="1:85" s="11" customFormat="1" ht="27" customHeight="1" x14ac:dyDescent="0.25">
      <c r="A56" s="13">
        <v>54</v>
      </c>
      <c r="B56" s="29" t="s">
        <v>26</v>
      </c>
      <c r="C56" s="22" t="s">
        <v>11</v>
      </c>
      <c r="D56" s="16">
        <v>26500</v>
      </c>
      <c r="E56" s="17">
        <v>24.96</v>
      </c>
      <c r="F56" s="16">
        <f t="shared" si="0"/>
        <v>661440</v>
      </c>
      <c r="G56" s="20" t="s">
        <v>37</v>
      </c>
      <c r="H56" s="51"/>
      <c r="I56" s="52"/>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row>
    <row r="57" spans="1:85" s="11" customFormat="1" ht="28.15" customHeight="1" x14ac:dyDescent="0.25">
      <c r="A57" s="13">
        <v>55</v>
      </c>
      <c r="B57" s="29" t="s">
        <v>27</v>
      </c>
      <c r="C57" s="22" t="s">
        <v>11</v>
      </c>
      <c r="D57" s="16">
        <v>18000</v>
      </c>
      <c r="E57" s="17">
        <v>30.47</v>
      </c>
      <c r="F57" s="16">
        <f t="shared" si="0"/>
        <v>548460</v>
      </c>
      <c r="G57" s="20" t="s">
        <v>38</v>
      </c>
      <c r="H57" s="51"/>
      <c r="I57" s="52"/>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row>
    <row r="58" spans="1:85" s="11" customFormat="1" ht="22.15" customHeight="1" x14ac:dyDescent="0.25">
      <c r="A58" s="13">
        <v>56</v>
      </c>
      <c r="B58" s="29" t="s">
        <v>28</v>
      </c>
      <c r="C58" s="22" t="s">
        <v>11</v>
      </c>
      <c r="D58" s="16">
        <v>2050</v>
      </c>
      <c r="E58" s="17">
        <v>89.46</v>
      </c>
      <c r="F58" s="16">
        <f t="shared" si="0"/>
        <v>183393</v>
      </c>
      <c r="G58" s="20" t="s">
        <v>39</v>
      </c>
      <c r="H58" s="51"/>
      <c r="I58" s="52"/>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row>
    <row r="59" spans="1:85" s="11" customFormat="1" ht="33.75" customHeight="1" x14ac:dyDescent="0.25">
      <c r="A59" s="13">
        <v>57</v>
      </c>
      <c r="B59" s="31" t="s">
        <v>43</v>
      </c>
      <c r="C59" s="13" t="s">
        <v>11</v>
      </c>
      <c r="D59" s="14">
        <v>20</v>
      </c>
      <c r="E59" s="14">
        <v>1375</v>
      </c>
      <c r="F59" s="16">
        <f t="shared" si="0"/>
        <v>27500</v>
      </c>
      <c r="G59" s="14" t="s">
        <v>113</v>
      </c>
      <c r="H59" s="51"/>
      <c r="I59" s="52"/>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row>
    <row r="60" spans="1:85" s="11" customFormat="1" ht="39" customHeight="1" x14ac:dyDescent="0.25">
      <c r="A60" s="13">
        <v>58</v>
      </c>
      <c r="B60" s="31" t="s">
        <v>173</v>
      </c>
      <c r="C60" s="13" t="s">
        <v>11</v>
      </c>
      <c r="D60" s="14">
        <v>460</v>
      </c>
      <c r="E60" s="14">
        <v>4500</v>
      </c>
      <c r="F60" s="16">
        <f t="shared" si="0"/>
        <v>2070000</v>
      </c>
      <c r="G60" s="14" t="s">
        <v>186</v>
      </c>
      <c r="H60" s="51"/>
      <c r="I60" s="52"/>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row>
    <row r="61" spans="1:85" s="11" customFormat="1" ht="39" customHeight="1" x14ac:dyDescent="0.25">
      <c r="A61" s="13">
        <v>59</v>
      </c>
      <c r="B61" s="31" t="s">
        <v>174</v>
      </c>
      <c r="C61" s="13" t="s">
        <v>11</v>
      </c>
      <c r="D61" s="14">
        <v>200</v>
      </c>
      <c r="E61" s="14">
        <v>368.41</v>
      </c>
      <c r="F61" s="16">
        <f t="shared" si="0"/>
        <v>73682</v>
      </c>
      <c r="G61" s="14" t="s">
        <v>220</v>
      </c>
      <c r="H61" s="51"/>
      <c r="I61" s="52"/>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row>
    <row r="62" spans="1:85" s="11" customFormat="1" ht="39" customHeight="1" x14ac:dyDescent="0.25">
      <c r="A62" s="13">
        <v>60</v>
      </c>
      <c r="B62" s="34" t="s">
        <v>178</v>
      </c>
      <c r="C62" s="13" t="s">
        <v>12</v>
      </c>
      <c r="D62" s="14">
        <v>5</v>
      </c>
      <c r="E62" s="14">
        <v>40381</v>
      </c>
      <c r="F62" s="16">
        <f t="shared" si="0"/>
        <v>201905</v>
      </c>
      <c r="G62" s="14" t="s">
        <v>179</v>
      </c>
      <c r="H62" s="51"/>
      <c r="I62" s="52"/>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row>
    <row r="63" spans="1:85" s="11" customFormat="1" ht="39" customHeight="1" x14ac:dyDescent="0.25">
      <c r="A63" s="13">
        <v>61</v>
      </c>
      <c r="B63" s="34" t="s">
        <v>178</v>
      </c>
      <c r="C63" s="13" t="s">
        <v>12</v>
      </c>
      <c r="D63" s="14">
        <v>5</v>
      </c>
      <c r="E63" s="14">
        <v>106645</v>
      </c>
      <c r="F63" s="16">
        <f t="shared" si="0"/>
        <v>533225</v>
      </c>
      <c r="G63" s="33" t="s">
        <v>180</v>
      </c>
      <c r="H63" s="51"/>
      <c r="I63" s="52"/>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1:85" s="11" customFormat="1" ht="43.9" customHeight="1" x14ac:dyDescent="0.25">
      <c r="A64" s="13">
        <v>62</v>
      </c>
      <c r="B64" s="31" t="s">
        <v>46</v>
      </c>
      <c r="C64" s="14" t="s">
        <v>10</v>
      </c>
      <c r="D64" s="14">
        <v>1000</v>
      </c>
      <c r="E64" s="14">
        <v>540</v>
      </c>
      <c r="F64" s="16">
        <f t="shared" ref="F64:F112" si="1">D64*E64</f>
        <v>540000</v>
      </c>
      <c r="G64" s="13" t="s">
        <v>46</v>
      </c>
      <c r="H64" s="51"/>
      <c r="I64" s="52"/>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row>
    <row r="65" spans="1:85" s="11" customFormat="1" ht="43.9" customHeight="1" x14ac:dyDescent="0.25">
      <c r="A65" s="13">
        <v>63</v>
      </c>
      <c r="B65" s="31" t="s">
        <v>217</v>
      </c>
      <c r="C65" s="14" t="s">
        <v>10</v>
      </c>
      <c r="D65" s="14">
        <v>3000</v>
      </c>
      <c r="E65" s="12">
        <v>100</v>
      </c>
      <c r="F65" s="16">
        <f t="shared" si="1"/>
        <v>300000</v>
      </c>
      <c r="G65" s="13" t="s">
        <v>214</v>
      </c>
      <c r="H65" s="51"/>
      <c r="I65" s="5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row>
    <row r="66" spans="1:85" s="11" customFormat="1" ht="43.9" customHeight="1" x14ac:dyDescent="0.25">
      <c r="A66" s="13">
        <v>64</v>
      </c>
      <c r="B66" s="31" t="s">
        <v>216</v>
      </c>
      <c r="C66" s="14" t="s">
        <v>10</v>
      </c>
      <c r="D66" s="14">
        <v>500</v>
      </c>
      <c r="E66" s="12">
        <v>150</v>
      </c>
      <c r="F66" s="16">
        <f t="shared" si="1"/>
        <v>75000</v>
      </c>
      <c r="G66" s="13" t="s">
        <v>215</v>
      </c>
      <c r="H66" s="51"/>
      <c r="I66" s="52"/>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row>
    <row r="67" spans="1:85" s="11" customFormat="1" ht="43.9" customHeight="1" x14ac:dyDescent="0.25">
      <c r="A67" s="13">
        <v>65</v>
      </c>
      <c r="B67" s="31" t="s">
        <v>218</v>
      </c>
      <c r="C67" s="14" t="s">
        <v>10</v>
      </c>
      <c r="D67" s="14">
        <v>100</v>
      </c>
      <c r="E67" s="12">
        <v>170</v>
      </c>
      <c r="F67" s="16">
        <f t="shared" si="1"/>
        <v>17000</v>
      </c>
      <c r="G67" s="10" t="s">
        <v>219</v>
      </c>
      <c r="H67" s="51"/>
      <c r="I67" s="5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row>
    <row r="68" spans="1:85" s="11" customFormat="1" ht="43.9" customHeight="1" x14ac:dyDescent="0.25">
      <c r="A68" s="13">
        <v>66</v>
      </c>
      <c r="B68" s="31" t="s">
        <v>115</v>
      </c>
      <c r="C68" s="14" t="s">
        <v>10</v>
      </c>
      <c r="D68" s="14">
        <v>180</v>
      </c>
      <c r="E68" s="14">
        <v>430</v>
      </c>
      <c r="F68" s="16">
        <f t="shared" si="1"/>
        <v>77400</v>
      </c>
      <c r="G68" s="13" t="s">
        <v>115</v>
      </c>
      <c r="H68" s="51"/>
      <c r="I68" s="52"/>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row>
    <row r="69" spans="1:85" s="11" customFormat="1" ht="43.9" customHeight="1" x14ac:dyDescent="0.25">
      <c r="A69" s="13">
        <v>67</v>
      </c>
      <c r="B69" s="31" t="s">
        <v>53</v>
      </c>
      <c r="C69" s="14" t="s">
        <v>10</v>
      </c>
      <c r="D69" s="14">
        <v>180</v>
      </c>
      <c r="E69" s="14">
        <v>660</v>
      </c>
      <c r="F69" s="16">
        <f t="shared" si="1"/>
        <v>118800</v>
      </c>
      <c r="G69" s="13" t="s">
        <v>53</v>
      </c>
      <c r="H69" s="51"/>
      <c r="I69" s="52"/>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row>
    <row r="70" spans="1:85" s="11" customFormat="1" ht="43.9" customHeight="1" x14ac:dyDescent="0.25">
      <c r="A70" s="13">
        <v>68</v>
      </c>
      <c r="B70" s="31" t="s">
        <v>55</v>
      </c>
      <c r="C70" s="14" t="s">
        <v>10</v>
      </c>
      <c r="D70" s="14">
        <v>1000</v>
      </c>
      <c r="E70" s="14">
        <v>550</v>
      </c>
      <c r="F70" s="16">
        <f t="shared" si="1"/>
        <v>550000</v>
      </c>
      <c r="G70" s="13" t="s">
        <v>55</v>
      </c>
      <c r="H70" s="51"/>
      <c r="I70" s="52"/>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row>
    <row r="71" spans="1:85" s="11" customFormat="1" ht="43.9" customHeight="1" x14ac:dyDescent="0.25">
      <c r="A71" s="13">
        <v>69</v>
      </c>
      <c r="B71" s="31" t="s">
        <v>56</v>
      </c>
      <c r="C71" s="14" t="s">
        <v>10</v>
      </c>
      <c r="D71" s="14">
        <v>340</v>
      </c>
      <c r="E71" s="14">
        <v>700</v>
      </c>
      <c r="F71" s="16">
        <f t="shared" si="1"/>
        <v>238000</v>
      </c>
      <c r="G71" s="13" t="s">
        <v>56</v>
      </c>
      <c r="H71" s="51"/>
      <c r="I71" s="52"/>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row>
    <row r="72" spans="1:85" s="11" customFormat="1" ht="43.9" customHeight="1" x14ac:dyDescent="0.25">
      <c r="A72" s="13">
        <v>70</v>
      </c>
      <c r="B72" s="31" t="s">
        <v>57</v>
      </c>
      <c r="C72" s="14" t="s">
        <v>10</v>
      </c>
      <c r="D72" s="14">
        <v>320</v>
      </c>
      <c r="E72" s="14">
        <v>750</v>
      </c>
      <c r="F72" s="16">
        <f t="shared" si="1"/>
        <v>240000</v>
      </c>
      <c r="G72" s="13" t="s">
        <v>57</v>
      </c>
      <c r="H72" s="51"/>
      <c r="I72" s="52"/>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row>
    <row r="73" spans="1:85" s="11" customFormat="1" ht="43.9" customHeight="1" x14ac:dyDescent="0.25">
      <c r="A73" s="13">
        <v>71</v>
      </c>
      <c r="B73" s="31" t="s">
        <v>62</v>
      </c>
      <c r="C73" s="14" t="s">
        <v>10</v>
      </c>
      <c r="D73" s="14">
        <v>2900</v>
      </c>
      <c r="E73" s="14">
        <v>1000</v>
      </c>
      <c r="F73" s="16">
        <f t="shared" si="1"/>
        <v>2900000</v>
      </c>
      <c r="G73" s="13" t="s">
        <v>62</v>
      </c>
      <c r="H73" s="51"/>
      <c r="I73" s="52"/>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row>
    <row r="74" spans="1:85" s="11" customFormat="1" ht="43.9" customHeight="1" x14ac:dyDescent="0.25">
      <c r="A74" s="13">
        <v>72</v>
      </c>
      <c r="B74" s="31" t="s">
        <v>116</v>
      </c>
      <c r="C74" s="14" t="s">
        <v>10</v>
      </c>
      <c r="D74" s="14">
        <v>300</v>
      </c>
      <c r="E74" s="14">
        <v>550</v>
      </c>
      <c r="F74" s="16">
        <f t="shared" si="1"/>
        <v>165000</v>
      </c>
      <c r="G74" s="13" t="s">
        <v>116</v>
      </c>
      <c r="H74" s="51"/>
      <c r="I74" s="52"/>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row>
    <row r="75" spans="1:85" s="11" customFormat="1" ht="43.9" customHeight="1" x14ac:dyDescent="0.25">
      <c r="A75" s="13">
        <v>73</v>
      </c>
      <c r="B75" s="31" t="s">
        <v>48</v>
      </c>
      <c r="C75" s="14" t="s">
        <v>10</v>
      </c>
      <c r="D75" s="14">
        <v>1000</v>
      </c>
      <c r="E75" s="14">
        <v>300</v>
      </c>
      <c r="F75" s="16">
        <f t="shared" si="1"/>
        <v>300000</v>
      </c>
      <c r="G75" s="13" t="s">
        <v>48</v>
      </c>
      <c r="H75" s="51"/>
      <c r="I75" s="52"/>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row>
    <row r="76" spans="1:85" s="11" customFormat="1" ht="43.9" customHeight="1" x14ac:dyDescent="0.25">
      <c r="A76" s="13">
        <v>74</v>
      </c>
      <c r="B76" s="31" t="s">
        <v>47</v>
      </c>
      <c r="C76" s="14" t="s">
        <v>10</v>
      </c>
      <c r="D76" s="14">
        <v>1500</v>
      </c>
      <c r="E76" s="14">
        <v>450</v>
      </c>
      <c r="F76" s="16">
        <f t="shared" si="1"/>
        <v>675000</v>
      </c>
      <c r="G76" s="13" t="s">
        <v>47</v>
      </c>
      <c r="H76" s="51"/>
      <c r="I76" s="52"/>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row>
    <row r="77" spans="1:85" s="11" customFormat="1" ht="43.9" customHeight="1" x14ac:dyDescent="0.25">
      <c r="A77" s="13">
        <v>75</v>
      </c>
      <c r="B77" s="31" t="s">
        <v>167</v>
      </c>
      <c r="C77" s="14" t="s">
        <v>10</v>
      </c>
      <c r="D77" s="14">
        <v>2000</v>
      </c>
      <c r="E77" s="14">
        <v>230</v>
      </c>
      <c r="F77" s="16">
        <f t="shared" si="1"/>
        <v>460000</v>
      </c>
      <c r="G77" s="13" t="s">
        <v>167</v>
      </c>
      <c r="H77" s="51"/>
      <c r="I77" s="52"/>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row>
    <row r="78" spans="1:85" s="11" customFormat="1" ht="43.9" customHeight="1" x14ac:dyDescent="0.25">
      <c r="A78" s="13">
        <v>76</v>
      </c>
      <c r="B78" s="31" t="s">
        <v>168</v>
      </c>
      <c r="C78" s="14" t="s">
        <v>10</v>
      </c>
      <c r="D78" s="14">
        <v>500</v>
      </c>
      <c r="E78" s="14">
        <v>150</v>
      </c>
      <c r="F78" s="16">
        <f t="shared" si="1"/>
        <v>75000</v>
      </c>
      <c r="G78" s="13" t="s">
        <v>168</v>
      </c>
      <c r="H78" s="51"/>
      <c r="I78" s="52"/>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row>
    <row r="79" spans="1:85" s="11" customFormat="1" ht="43.9" customHeight="1" x14ac:dyDescent="0.25">
      <c r="A79" s="13">
        <v>77</v>
      </c>
      <c r="B79" s="31" t="s">
        <v>51</v>
      </c>
      <c r="C79" s="14" t="s">
        <v>52</v>
      </c>
      <c r="D79" s="14">
        <v>12</v>
      </c>
      <c r="E79" s="14">
        <v>18600</v>
      </c>
      <c r="F79" s="16">
        <f t="shared" si="1"/>
        <v>223200</v>
      </c>
      <c r="G79" s="13" t="s">
        <v>51</v>
      </c>
      <c r="H79" s="51"/>
      <c r="I79" s="52"/>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row>
    <row r="80" spans="1:85" s="11" customFormat="1" ht="43.9" customHeight="1" x14ac:dyDescent="0.25">
      <c r="A80" s="13">
        <v>78</v>
      </c>
      <c r="B80" s="31" t="s">
        <v>117</v>
      </c>
      <c r="C80" s="14" t="s">
        <v>52</v>
      </c>
      <c r="D80" s="14">
        <v>140</v>
      </c>
      <c r="E80" s="14">
        <v>5900</v>
      </c>
      <c r="F80" s="16">
        <f t="shared" si="1"/>
        <v>826000</v>
      </c>
      <c r="G80" s="13" t="s">
        <v>117</v>
      </c>
      <c r="H80" s="51"/>
      <c r="I80" s="52"/>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row>
    <row r="81" spans="1:85" s="11" customFormat="1" ht="43.9" customHeight="1" x14ac:dyDescent="0.25">
      <c r="A81" s="13">
        <v>79</v>
      </c>
      <c r="B81" s="31" t="s">
        <v>118</v>
      </c>
      <c r="C81" s="14" t="s">
        <v>10</v>
      </c>
      <c r="D81" s="14">
        <v>60</v>
      </c>
      <c r="E81" s="14">
        <v>1000</v>
      </c>
      <c r="F81" s="16">
        <f t="shared" si="1"/>
        <v>60000</v>
      </c>
      <c r="G81" s="13" t="s">
        <v>118</v>
      </c>
      <c r="H81" s="51"/>
      <c r="I81" s="52"/>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row>
    <row r="82" spans="1:85" s="11" customFormat="1" ht="43.9" customHeight="1" x14ac:dyDescent="0.25">
      <c r="A82" s="13">
        <v>80</v>
      </c>
      <c r="B82" s="31" t="s">
        <v>119</v>
      </c>
      <c r="C82" s="14" t="s">
        <v>10</v>
      </c>
      <c r="D82" s="14">
        <v>2</v>
      </c>
      <c r="E82" s="14">
        <v>3960</v>
      </c>
      <c r="F82" s="16">
        <f t="shared" si="1"/>
        <v>7920</v>
      </c>
      <c r="G82" s="13" t="s">
        <v>119</v>
      </c>
      <c r="H82" s="51"/>
      <c r="I82" s="52"/>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row>
    <row r="83" spans="1:85" s="11" customFormat="1" ht="43.9" customHeight="1" x14ac:dyDescent="0.25">
      <c r="A83" s="13">
        <v>81</v>
      </c>
      <c r="B83" s="31" t="s">
        <v>120</v>
      </c>
      <c r="C83" s="14" t="s">
        <v>10</v>
      </c>
      <c r="D83" s="14">
        <v>30</v>
      </c>
      <c r="E83" s="14">
        <v>1020</v>
      </c>
      <c r="F83" s="16">
        <f t="shared" si="1"/>
        <v>30600</v>
      </c>
      <c r="G83" s="13" t="s">
        <v>120</v>
      </c>
      <c r="H83" s="51"/>
      <c r="I83" s="52"/>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row>
    <row r="84" spans="1:85" s="11" customFormat="1" ht="43.9" customHeight="1" x14ac:dyDescent="0.25">
      <c r="A84" s="13">
        <v>82</v>
      </c>
      <c r="B84" s="31" t="s">
        <v>121</v>
      </c>
      <c r="C84" s="14" t="s">
        <v>10</v>
      </c>
      <c r="D84" s="14">
        <v>45</v>
      </c>
      <c r="E84" s="14">
        <v>2340</v>
      </c>
      <c r="F84" s="16">
        <f t="shared" si="1"/>
        <v>105300</v>
      </c>
      <c r="G84" s="13" t="s">
        <v>121</v>
      </c>
      <c r="H84" s="51"/>
      <c r="I84" s="52"/>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row>
    <row r="85" spans="1:85" s="11" customFormat="1" ht="43.9" customHeight="1" x14ac:dyDescent="0.25">
      <c r="A85" s="13">
        <v>83</v>
      </c>
      <c r="B85" s="31" t="s">
        <v>122</v>
      </c>
      <c r="C85" s="14" t="s">
        <v>10</v>
      </c>
      <c r="D85" s="14">
        <v>45</v>
      </c>
      <c r="E85" s="14">
        <v>990</v>
      </c>
      <c r="F85" s="16">
        <f t="shared" si="1"/>
        <v>44550</v>
      </c>
      <c r="G85" s="13" t="s">
        <v>122</v>
      </c>
      <c r="H85" s="51"/>
      <c r="I85" s="52"/>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row>
    <row r="86" spans="1:85" s="11" customFormat="1" ht="43.9" customHeight="1" x14ac:dyDescent="0.25">
      <c r="A86" s="13">
        <v>84</v>
      </c>
      <c r="B86" s="31" t="s">
        <v>60</v>
      </c>
      <c r="C86" s="14" t="s">
        <v>10</v>
      </c>
      <c r="D86" s="14">
        <v>150</v>
      </c>
      <c r="E86" s="14">
        <v>995</v>
      </c>
      <c r="F86" s="16">
        <f t="shared" si="1"/>
        <v>149250</v>
      </c>
      <c r="G86" s="13" t="s">
        <v>60</v>
      </c>
      <c r="H86" s="51"/>
      <c r="I86" s="52"/>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row>
    <row r="87" spans="1:85" s="11" customFormat="1" ht="43.9" customHeight="1" x14ac:dyDescent="0.25">
      <c r="A87" s="13">
        <v>85</v>
      </c>
      <c r="B87" s="31" t="s">
        <v>59</v>
      </c>
      <c r="C87" s="14" t="s">
        <v>10</v>
      </c>
      <c r="D87" s="14">
        <v>150</v>
      </c>
      <c r="E87" s="14">
        <v>880</v>
      </c>
      <c r="F87" s="16">
        <f t="shared" si="1"/>
        <v>132000</v>
      </c>
      <c r="G87" s="13" t="s">
        <v>59</v>
      </c>
      <c r="H87" s="51"/>
      <c r="I87" s="52"/>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row>
    <row r="88" spans="1:85" s="11" customFormat="1" ht="43.9" customHeight="1" x14ac:dyDescent="0.25">
      <c r="A88" s="13">
        <v>86</v>
      </c>
      <c r="B88" s="31" t="s">
        <v>169</v>
      </c>
      <c r="C88" s="14" t="s">
        <v>10</v>
      </c>
      <c r="D88" s="14">
        <v>400</v>
      </c>
      <c r="E88" s="14">
        <v>480</v>
      </c>
      <c r="F88" s="16">
        <f t="shared" si="1"/>
        <v>192000</v>
      </c>
      <c r="G88" s="13" t="s">
        <v>169</v>
      </c>
      <c r="H88" s="51"/>
      <c r="I88" s="52"/>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row>
    <row r="89" spans="1:85" s="11" customFormat="1" ht="43.9" customHeight="1" x14ac:dyDescent="0.25">
      <c r="A89" s="13">
        <v>87</v>
      </c>
      <c r="B89" s="31" t="s">
        <v>170</v>
      </c>
      <c r="C89" s="14" t="s">
        <v>10</v>
      </c>
      <c r="D89" s="14">
        <v>400</v>
      </c>
      <c r="E89" s="14">
        <v>510</v>
      </c>
      <c r="F89" s="16">
        <f t="shared" si="1"/>
        <v>204000</v>
      </c>
      <c r="G89" s="13" t="s">
        <v>213</v>
      </c>
      <c r="H89" s="51"/>
      <c r="I89" s="52"/>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row>
    <row r="90" spans="1:85" s="11" customFormat="1" ht="43.9" customHeight="1" x14ac:dyDescent="0.25">
      <c r="A90" s="13">
        <v>88</v>
      </c>
      <c r="B90" s="31" t="s">
        <v>64</v>
      </c>
      <c r="C90" s="14" t="s">
        <v>10</v>
      </c>
      <c r="D90" s="14">
        <v>1560</v>
      </c>
      <c r="E90" s="14">
        <v>770</v>
      </c>
      <c r="F90" s="16">
        <f t="shared" si="1"/>
        <v>1201200</v>
      </c>
      <c r="G90" s="13" t="s">
        <v>64</v>
      </c>
      <c r="H90" s="51"/>
      <c r="I90" s="52"/>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row>
    <row r="91" spans="1:85" s="11" customFormat="1" ht="43.9" customHeight="1" x14ac:dyDescent="0.25">
      <c r="A91" s="13">
        <v>89</v>
      </c>
      <c r="B91" s="31" t="s">
        <v>123</v>
      </c>
      <c r="C91" s="14" t="s">
        <v>10</v>
      </c>
      <c r="D91" s="14">
        <v>61</v>
      </c>
      <c r="E91" s="14">
        <v>800</v>
      </c>
      <c r="F91" s="16">
        <f t="shared" si="1"/>
        <v>48800</v>
      </c>
      <c r="G91" s="13" t="s">
        <v>123</v>
      </c>
      <c r="H91" s="51"/>
      <c r="I91" s="52"/>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row>
    <row r="92" spans="1:85" s="11" customFormat="1" ht="43.9" customHeight="1" x14ac:dyDescent="0.25">
      <c r="A92" s="13">
        <v>90</v>
      </c>
      <c r="B92" s="31" t="s">
        <v>61</v>
      </c>
      <c r="C92" s="14" t="s">
        <v>50</v>
      </c>
      <c r="D92" s="14">
        <v>5</v>
      </c>
      <c r="E92" s="14">
        <v>6480</v>
      </c>
      <c r="F92" s="16">
        <f t="shared" si="1"/>
        <v>32400</v>
      </c>
      <c r="G92" s="13" t="s">
        <v>61</v>
      </c>
      <c r="H92" s="51"/>
      <c r="I92" s="52"/>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row>
    <row r="93" spans="1:85" s="11" customFormat="1" ht="43.9" customHeight="1" x14ac:dyDescent="0.25">
      <c r="A93" s="13">
        <v>91</v>
      </c>
      <c r="B93" s="31" t="s">
        <v>63</v>
      </c>
      <c r="C93" s="14" t="s">
        <v>10</v>
      </c>
      <c r="D93" s="14">
        <v>40</v>
      </c>
      <c r="E93" s="14">
        <v>1655</v>
      </c>
      <c r="F93" s="16">
        <f t="shared" si="1"/>
        <v>66200</v>
      </c>
      <c r="G93" s="13" t="s">
        <v>63</v>
      </c>
      <c r="H93" s="51"/>
      <c r="I93" s="52"/>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row>
    <row r="94" spans="1:85" s="11" customFormat="1" ht="43.9" customHeight="1" x14ac:dyDescent="0.25">
      <c r="A94" s="13">
        <v>92</v>
      </c>
      <c r="B94" s="31" t="s">
        <v>200</v>
      </c>
      <c r="C94" s="14" t="s">
        <v>10</v>
      </c>
      <c r="D94" s="14">
        <v>10</v>
      </c>
      <c r="E94" s="14">
        <v>4800</v>
      </c>
      <c r="F94" s="16">
        <f t="shared" si="1"/>
        <v>48000</v>
      </c>
      <c r="G94" s="13" t="s">
        <v>200</v>
      </c>
      <c r="H94" s="51"/>
      <c r="I94" s="52"/>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row>
    <row r="95" spans="1:85" s="11" customFormat="1" ht="43.9" customHeight="1" x14ac:dyDescent="0.25">
      <c r="A95" s="13">
        <v>93</v>
      </c>
      <c r="B95" s="31" t="s">
        <v>45</v>
      </c>
      <c r="C95" s="14" t="s">
        <v>10</v>
      </c>
      <c r="D95" s="14">
        <v>45</v>
      </c>
      <c r="E95" s="14">
        <v>1550</v>
      </c>
      <c r="F95" s="16">
        <f t="shared" si="1"/>
        <v>69750</v>
      </c>
      <c r="G95" s="13" t="s">
        <v>45</v>
      </c>
      <c r="H95" s="51"/>
      <c r="I95" s="52"/>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row>
    <row r="96" spans="1:85" s="11" customFormat="1" ht="43.9" customHeight="1" x14ac:dyDescent="0.25">
      <c r="A96" s="13">
        <v>94</v>
      </c>
      <c r="B96" s="31" t="s">
        <v>171</v>
      </c>
      <c r="C96" s="14" t="s">
        <v>10</v>
      </c>
      <c r="D96" s="14">
        <v>30</v>
      </c>
      <c r="E96" s="14">
        <v>5600</v>
      </c>
      <c r="F96" s="16">
        <f t="shared" si="1"/>
        <v>168000</v>
      </c>
      <c r="G96" s="13" t="s">
        <v>171</v>
      </c>
      <c r="H96" s="51"/>
      <c r="I96" s="52"/>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row>
    <row r="97" spans="1:85" s="11" customFormat="1" ht="43.9" customHeight="1" x14ac:dyDescent="0.25">
      <c r="A97" s="13">
        <v>95</v>
      </c>
      <c r="B97" s="31" t="s">
        <v>49</v>
      </c>
      <c r="C97" s="14" t="s">
        <v>50</v>
      </c>
      <c r="D97" s="14">
        <v>5</v>
      </c>
      <c r="E97" s="14">
        <v>10800</v>
      </c>
      <c r="F97" s="16">
        <f t="shared" si="1"/>
        <v>54000</v>
      </c>
      <c r="G97" s="13" t="s">
        <v>49</v>
      </c>
      <c r="H97" s="51"/>
      <c r="I97" s="52"/>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row>
    <row r="98" spans="1:85" s="11" customFormat="1" ht="43.9" customHeight="1" x14ac:dyDescent="0.25">
      <c r="A98" s="13">
        <v>96</v>
      </c>
      <c r="B98" s="31" t="s">
        <v>124</v>
      </c>
      <c r="C98" s="14" t="s">
        <v>10</v>
      </c>
      <c r="D98" s="14">
        <v>12</v>
      </c>
      <c r="E98" s="14">
        <v>1320</v>
      </c>
      <c r="F98" s="16">
        <f t="shared" si="1"/>
        <v>15840</v>
      </c>
      <c r="G98" s="13" t="s">
        <v>124</v>
      </c>
      <c r="H98" s="51"/>
      <c r="I98" s="52"/>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row>
    <row r="99" spans="1:85" s="11" customFormat="1" ht="43.9" customHeight="1" x14ac:dyDescent="0.25">
      <c r="A99" s="13">
        <v>97</v>
      </c>
      <c r="B99" s="31" t="s">
        <v>58</v>
      </c>
      <c r="C99" s="14" t="s">
        <v>10</v>
      </c>
      <c r="D99" s="14">
        <v>35</v>
      </c>
      <c r="E99" s="14">
        <v>2950</v>
      </c>
      <c r="F99" s="16">
        <f t="shared" si="1"/>
        <v>103250</v>
      </c>
      <c r="G99" s="13" t="s">
        <v>58</v>
      </c>
      <c r="H99" s="51"/>
      <c r="I99" s="52"/>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row>
    <row r="100" spans="1:85" s="11" customFormat="1" ht="43.9" customHeight="1" x14ac:dyDescent="0.25">
      <c r="A100" s="13">
        <v>98</v>
      </c>
      <c r="B100" s="31" t="s">
        <v>54</v>
      </c>
      <c r="C100" s="14" t="s">
        <v>10</v>
      </c>
      <c r="D100" s="14">
        <v>460</v>
      </c>
      <c r="E100" s="14">
        <v>610</v>
      </c>
      <c r="F100" s="16">
        <f t="shared" si="1"/>
        <v>280600</v>
      </c>
      <c r="G100" s="13" t="s">
        <v>54</v>
      </c>
      <c r="H100" s="51"/>
      <c r="I100" s="52"/>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row>
    <row r="101" spans="1:85" s="11" customFormat="1" ht="43.9" customHeight="1" x14ac:dyDescent="0.25">
      <c r="A101" s="13">
        <v>99</v>
      </c>
      <c r="B101" s="31" t="s">
        <v>172</v>
      </c>
      <c r="C101" s="14" t="s">
        <v>10</v>
      </c>
      <c r="D101" s="14">
        <v>65</v>
      </c>
      <c r="E101" s="14">
        <v>590</v>
      </c>
      <c r="F101" s="16">
        <f t="shared" si="1"/>
        <v>38350</v>
      </c>
      <c r="G101" s="13" t="s">
        <v>125</v>
      </c>
      <c r="H101" s="51"/>
      <c r="I101" s="52"/>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row>
    <row r="102" spans="1:85" s="11" customFormat="1" ht="43.9" customHeight="1" x14ac:dyDescent="0.25">
      <c r="A102" s="13">
        <v>100</v>
      </c>
      <c r="B102" s="31" t="s">
        <v>126</v>
      </c>
      <c r="C102" s="14" t="s">
        <v>50</v>
      </c>
      <c r="D102" s="14">
        <v>0.5</v>
      </c>
      <c r="E102" s="14">
        <v>7000</v>
      </c>
      <c r="F102" s="16">
        <f t="shared" si="1"/>
        <v>3500</v>
      </c>
      <c r="G102" s="13" t="s">
        <v>126</v>
      </c>
      <c r="H102" s="51"/>
      <c r="I102" s="52"/>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row>
    <row r="103" spans="1:85" s="11" customFormat="1" ht="43.9" customHeight="1" x14ac:dyDescent="0.25">
      <c r="A103" s="13">
        <v>101</v>
      </c>
      <c r="B103" s="31" t="s">
        <v>127</v>
      </c>
      <c r="C103" s="14" t="s">
        <v>50</v>
      </c>
      <c r="D103" s="14">
        <v>495</v>
      </c>
      <c r="E103" s="14">
        <v>820</v>
      </c>
      <c r="F103" s="16">
        <f t="shared" si="1"/>
        <v>405900</v>
      </c>
      <c r="G103" s="13" t="s">
        <v>127</v>
      </c>
      <c r="H103" s="51"/>
      <c r="I103" s="52"/>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row>
    <row r="104" spans="1:85" s="11" customFormat="1" ht="43.9" customHeight="1" x14ac:dyDescent="0.25">
      <c r="A104" s="13">
        <v>102</v>
      </c>
      <c r="B104" s="31" t="s">
        <v>128</v>
      </c>
      <c r="C104" s="14" t="s">
        <v>10</v>
      </c>
      <c r="D104" s="14">
        <v>6500</v>
      </c>
      <c r="E104" s="14">
        <v>150</v>
      </c>
      <c r="F104" s="16">
        <f t="shared" si="1"/>
        <v>975000</v>
      </c>
      <c r="G104" s="13" t="s">
        <v>128</v>
      </c>
      <c r="H104" s="51"/>
      <c r="I104" s="52"/>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row>
    <row r="105" spans="1:85" s="11" customFormat="1" ht="40.15" customHeight="1" x14ac:dyDescent="0.25">
      <c r="A105" s="13">
        <v>103</v>
      </c>
      <c r="B105" s="31" t="s">
        <v>129</v>
      </c>
      <c r="C105" s="14" t="s">
        <v>10</v>
      </c>
      <c r="D105" s="14">
        <v>3000</v>
      </c>
      <c r="E105" s="14">
        <v>180</v>
      </c>
      <c r="F105" s="16">
        <f t="shared" si="1"/>
        <v>540000</v>
      </c>
      <c r="G105" s="13" t="s">
        <v>129</v>
      </c>
      <c r="H105" s="51"/>
      <c r="I105" s="52"/>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row>
    <row r="106" spans="1:85" s="11" customFormat="1" ht="40.15" customHeight="1" x14ac:dyDescent="0.25">
      <c r="A106" s="13">
        <v>104</v>
      </c>
      <c r="B106" s="31" t="s">
        <v>65</v>
      </c>
      <c r="C106" s="14" t="s">
        <v>66</v>
      </c>
      <c r="D106" s="14">
        <v>3</v>
      </c>
      <c r="E106" s="14">
        <v>190000</v>
      </c>
      <c r="F106" s="16">
        <f t="shared" si="1"/>
        <v>570000</v>
      </c>
      <c r="G106" s="13" t="s">
        <v>67</v>
      </c>
      <c r="H106" s="51"/>
      <c r="I106" s="52"/>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row>
    <row r="107" spans="1:85" s="11" customFormat="1" ht="40.15" customHeight="1" x14ac:dyDescent="0.25">
      <c r="A107" s="13">
        <v>105</v>
      </c>
      <c r="B107" s="31" t="s">
        <v>68</v>
      </c>
      <c r="C107" s="14" t="s">
        <v>66</v>
      </c>
      <c r="D107" s="14">
        <v>3</v>
      </c>
      <c r="E107" s="14">
        <v>83500</v>
      </c>
      <c r="F107" s="16">
        <f t="shared" si="1"/>
        <v>250500</v>
      </c>
      <c r="G107" s="13" t="s">
        <v>69</v>
      </c>
      <c r="H107" s="51"/>
      <c r="I107" s="52"/>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row>
    <row r="108" spans="1:85" s="11" customFormat="1" ht="40.15" customHeight="1" x14ac:dyDescent="0.25">
      <c r="A108" s="13">
        <v>106</v>
      </c>
      <c r="B108" s="31" t="s">
        <v>70</v>
      </c>
      <c r="C108" s="14" t="s">
        <v>71</v>
      </c>
      <c r="D108" s="14">
        <v>3</v>
      </c>
      <c r="E108" s="14">
        <v>26500</v>
      </c>
      <c r="F108" s="16">
        <f t="shared" si="1"/>
        <v>79500</v>
      </c>
      <c r="G108" s="13" t="s">
        <v>72</v>
      </c>
      <c r="H108" s="51"/>
      <c r="I108" s="52"/>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row>
    <row r="109" spans="1:85" s="11" customFormat="1" ht="40.15" customHeight="1" x14ac:dyDescent="0.25">
      <c r="A109" s="13">
        <v>107</v>
      </c>
      <c r="B109" s="31" t="s">
        <v>73</v>
      </c>
      <c r="C109" s="13" t="s">
        <v>66</v>
      </c>
      <c r="D109" s="14">
        <v>6</v>
      </c>
      <c r="E109" s="14">
        <v>72000</v>
      </c>
      <c r="F109" s="16">
        <f t="shared" si="1"/>
        <v>432000</v>
      </c>
      <c r="G109" s="13" t="s">
        <v>74</v>
      </c>
      <c r="H109" s="51"/>
      <c r="I109" s="52"/>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row>
    <row r="110" spans="1:85" s="11" customFormat="1" ht="40.15" customHeight="1" x14ac:dyDescent="0.25">
      <c r="A110" s="13">
        <v>108</v>
      </c>
      <c r="B110" s="31" t="s">
        <v>75</v>
      </c>
      <c r="C110" s="13" t="s">
        <v>66</v>
      </c>
      <c r="D110" s="14">
        <v>6</v>
      </c>
      <c r="E110" s="14">
        <v>125500</v>
      </c>
      <c r="F110" s="16">
        <f t="shared" si="1"/>
        <v>753000</v>
      </c>
      <c r="G110" s="13" t="s">
        <v>76</v>
      </c>
      <c r="H110" s="51"/>
      <c r="I110" s="52"/>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row>
    <row r="111" spans="1:85" s="11" customFormat="1" ht="40.15" customHeight="1" x14ac:dyDescent="0.25">
      <c r="A111" s="13">
        <v>109</v>
      </c>
      <c r="B111" s="31" t="s">
        <v>77</v>
      </c>
      <c r="C111" s="13" t="s">
        <v>71</v>
      </c>
      <c r="D111" s="14">
        <v>3</v>
      </c>
      <c r="E111" s="14">
        <v>34000</v>
      </c>
      <c r="F111" s="16">
        <f t="shared" si="1"/>
        <v>102000</v>
      </c>
      <c r="G111" s="13" t="s">
        <v>78</v>
      </c>
      <c r="H111" s="51"/>
      <c r="I111" s="52"/>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row>
    <row r="112" spans="1:85" s="11" customFormat="1" ht="40.15" customHeight="1" x14ac:dyDescent="0.25">
      <c r="A112" s="13">
        <v>110</v>
      </c>
      <c r="B112" s="31" t="s">
        <v>199</v>
      </c>
      <c r="C112" s="13" t="s">
        <v>71</v>
      </c>
      <c r="D112" s="14">
        <v>20</v>
      </c>
      <c r="E112" s="14">
        <v>33000</v>
      </c>
      <c r="F112" s="16">
        <f t="shared" si="1"/>
        <v>660000</v>
      </c>
      <c r="G112" s="13" t="s">
        <v>79</v>
      </c>
      <c r="H112" s="51"/>
      <c r="I112" s="52"/>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row>
    <row r="113" spans="1:85" s="11" customFormat="1" ht="40.15" customHeight="1" x14ac:dyDescent="0.25">
      <c r="A113" s="13">
        <v>111</v>
      </c>
      <c r="B113" s="31" t="s">
        <v>80</v>
      </c>
      <c r="C113" s="13" t="s">
        <v>12</v>
      </c>
      <c r="D113" s="14">
        <v>6</v>
      </c>
      <c r="E113" s="14">
        <v>117500</v>
      </c>
      <c r="F113" s="16">
        <f t="shared" ref="F113:F131" si="2">D113*E113</f>
        <v>705000</v>
      </c>
      <c r="G113" s="13" t="s">
        <v>81</v>
      </c>
      <c r="H113" s="51"/>
      <c r="I113" s="52"/>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row>
    <row r="114" spans="1:85" s="11" customFormat="1" ht="40.15" customHeight="1" x14ac:dyDescent="0.25">
      <c r="A114" s="13">
        <v>112</v>
      </c>
      <c r="B114" s="31" t="s">
        <v>82</v>
      </c>
      <c r="C114" s="13" t="s">
        <v>71</v>
      </c>
      <c r="D114" s="14">
        <v>2</v>
      </c>
      <c r="E114" s="14">
        <v>68000</v>
      </c>
      <c r="F114" s="16">
        <f t="shared" si="2"/>
        <v>136000</v>
      </c>
      <c r="G114" s="13" t="s">
        <v>83</v>
      </c>
      <c r="H114" s="51"/>
      <c r="I114" s="52"/>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row>
    <row r="115" spans="1:85" s="11" customFormat="1" ht="40.15" customHeight="1" x14ac:dyDescent="0.25">
      <c r="A115" s="13">
        <v>113</v>
      </c>
      <c r="B115" s="31" t="s">
        <v>84</v>
      </c>
      <c r="C115" s="13" t="s">
        <v>89</v>
      </c>
      <c r="D115" s="14">
        <v>16</v>
      </c>
      <c r="E115" s="14">
        <v>52000</v>
      </c>
      <c r="F115" s="16">
        <f t="shared" si="2"/>
        <v>832000</v>
      </c>
      <c r="G115" s="13" t="s">
        <v>85</v>
      </c>
      <c r="H115" s="51"/>
      <c r="I115" s="52"/>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row>
    <row r="116" spans="1:85" s="11" customFormat="1" ht="40.15" customHeight="1" x14ac:dyDescent="0.25">
      <c r="A116" s="13">
        <v>114</v>
      </c>
      <c r="B116" s="31" t="s">
        <v>86</v>
      </c>
      <c r="C116" s="13" t="s">
        <v>181</v>
      </c>
      <c r="D116" s="14">
        <v>12</v>
      </c>
      <c r="E116" s="14">
        <v>59000</v>
      </c>
      <c r="F116" s="16">
        <f t="shared" si="2"/>
        <v>708000</v>
      </c>
      <c r="G116" s="13" t="s">
        <v>87</v>
      </c>
      <c r="H116" s="51"/>
      <c r="I116" s="52"/>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row>
    <row r="117" spans="1:85" s="11" customFormat="1" ht="40.15" customHeight="1" x14ac:dyDescent="0.25">
      <c r="A117" s="13">
        <v>115</v>
      </c>
      <c r="B117" s="31" t="s">
        <v>88</v>
      </c>
      <c r="C117" s="13" t="s">
        <v>181</v>
      </c>
      <c r="D117" s="14">
        <v>40</v>
      </c>
      <c r="E117" s="14">
        <v>18700</v>
      </c>
      <c r="F117" s="16">
        <f t="shared" si="2"/>
        <v>748000</v>
      </c>
      <c r="G117" s="13" t="s">
        <v>90</v>
      </c>
      <c r="H117" s="51"/>
      <c r="I117" s="52"/>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row>
    <row r="118" spans="1:85" s="11" customFormat="1" ht="40.15" customHeight="1" x14ac:dyDescent="0.25">
      <c r="A118" s="13">
        <v>116</v>
      </c>
      <c r="B118" s="31" t="s">
        <v>91</v>
      </c>
      <c r="C118" s="13" t="s">
        <v>181</v>
      </c>
      <c r="D118" s="14">
        <v>2</v>
      </c>
      <c r="E118" s="14">
        <v>20000</v>
      </c>
      <c r="F118" s="16">
        <f t="shared" si="2"/>
        <v>40000</v>
      </c>
      <c r="G118" s="13" t="s">
        <v>92</v>
      </c>
      <c r="H118" s="51"/>
      <c r="I118" s="52"/>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row>
    <row r="119" spans="1:85" s="11" customFormat="1" ht="40.15" customHeight="1" x14ac:dyDescent="0.25">
      <c r="A119" s="13">
        <v>117</v>
      </c>
      <c r="B119" s="31" t="s">
        <v>93</v>
      </c>
      <c r="C119" s="13" t="s">
        <v>71</v>
      </c>
      <c r="D119" s="14">
        <v>4</v>
      </c>
      <c r="E119" s="14">
        <v>148500</v>
      </c>
      <c r="F119" s="16">
        <f t="shared" si="2"/>
        <v>594000</v>
      </c>
      <c r="G119" s="13" t="s">
        <v>94</v>
      </c>
      <c r="H119" s="51"/>
      <c r="I119" s="52"/>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row>
    <row r="120" spans="1:85" s="11" customFormat="1" ht="40.15" customHeight="1" x14ac:dyDescent="0.25">
      <c r="A120" s="13">
        <v>118</v>
      </c>
      <c r="B120" s="31" t="s">
        <v>95</v>
      </c>
      <c r="C120" s="13" t="s">
        <v>71</v>
      </c>
      <c r="D120" s="14">
        <v>1</v>
      </c>
      <c r="E120" s="14">
        <v>88000</v>
      </c>
      <c r="F120" s="16">
        <f t="shared" si="2"/>
        <v>88000</v>
      </c>
      <c r="G120" s="10" t="s">
        <v>96</v>
      </c>
      <c r="H120" s="51"/>
      <c r="I120" s="52"/>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row>
    <row r="121" spans="1:85" s="11" customFormat="1" ht="40.15" customHeight="1" x14ac:dyDescent="0.25">
      <c r="A121" s="13">
        <v>119</v>
      </c>
      <c r="B121" s="31" t="s">
        <v>97</v>
      </c>
      <c r="C121" s="13" t="s">
        <v>89</v>
      </c>
      <c r="D121" s="14">
        <v>10</v>
      </c>
      <c r="E121" s="14">
        <v>158000</v>
      </c>
      <c r="F121" s="16">
        <f t="shared" si="2"/>
        <v>1580000</v>
      </c>
      <c r="G121" s="10" t="s">
        <v>97</v>
      </c>
      <c r="H121" s="51"/>
      <c r="I121" s="52"/>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row>
    <row r="122" spans="1:85" s="11" customFormat="1" ht="40.15" customHeight="1" x14ac:dyDescent="0.25">
      <c r="A122" s="13">
        <v>120</v>
      </c>
      <c r="B122" s="31" t="s">
        <v>98</v>
      </c>
      <c r="C122" s="13" t="s">
        <v>71</v>
      </c>
      <c r="D122" s="14">
        <v>6</v>
      </c>
      <c r="E122" s="14">
        <v>120000</v>
      </c>
      <c r="F122" s="16">
        <f t="shared" si="2"/>
        <v>720000</v>
      </c>
      <c r="G122" s="10" t="s">
        <v>99</v>
      </c>
      <c r="H122" s="51"/>
      <c r="I122" s="52"/>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row>
    <row r="123" spans="1:85" s="11" customFormat="1" ht="40.15" customHeight="1" x14ac:dyDescent="0.25">
      <c r="A123" s="13">
        <v>121</v>
      </c>
      <c r="B123" s="31" t="s">
        <v>100</v>
      </c>
      <c r="C123" s="13" t="s">
        <v>89</v>
      </c>
      <c r="D123" s="14">
        <v>10</v>
      </c>
      <c r="E123" s="14">
        <v>70000</v>
      </c>
      <c r="F123" s="16">
        <f t="shared" si="2"/>
        <v>700000</v>
      </c>
      <c r="G123" s="10" t="s">
        <v>101</v>
      </c>
      <c r="H123" s="51"/>
      <c r="I123" s="52"/>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row>
    <row r="124" spans="1:85" s="11" customFormat="1" ht="40.15" customHeight="1" x14ac:dyDescent="0.25">
      <c r="A124" s="13">
        <v>122</v>
      </c>
      <c r="B124" s="31" t="s">
        <v>102</v>
      </c>
      <c r="C124" s="13" t="s">
        <v>71</v>
      </c>
      <c r="D124" s="14">
        <v>50</v>
      </c>
      <c r="E124" s="14">
        <v>13725</v>
      </c>
      <c r="F124" s="16">
        <f t="shared" si="2"/>
        <v>686250</v>
      </c>
      <c r="G124" s="10" t="s">
        <v>103</v>
      </c>
      <c r="H124" s="51"/>
      <c r="I124" s="52"/>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row>
    <row r="125" spans="1:85" s="11" customFormat="1" ht="40.15" customHeight="1" x14ac:dyDescent="0.25">
      <c r="A125" s="13">
        <v>123</v>
      </c>
      <c r="B125" s="31" t="s">
        <v>198</v>
      </c>
      <c r="C125" s="13" t="s">
        <v>71</v>
      </c>
      <c r="D125" s="14">
        <v>2</v>
      </c>
      <c r="E125" s="14">
        <v>24000</v>
      </c>
      <c r="F125" s="16">
        <f t="shared" si="2"/>
        <v>48000</v>
      </c>
      <c r="G125" s="10" t="s">
        <v>104</v>
      </c>
      <c r="H125" s="51"/>
      <c r="I125" s="52"/>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row>
    <row r="126" spans="1:85" s="11" customFormat="1" ht="45.75" customHeight="1" x14ac:dyDescent="0.25">
      <c r="A126" s="13">
        <v>124</v>
      </c>
      <c r="B126" s="31" t="s">
        <v>105</v>
      </c>
      <c r="C126" s="13" t="s">
        <v>71</v>
      </c>
      <c r="D126" s="14">
        <v>2</v>
      </c>
      <c r="E126" s="14">
        <v>41000</v>
      </c>
      <c r="F126" s="16">
        <f t="shared" si="2"/>
        <v>82000</v>
      </c>
      <c r="G126" s="10" t="s">
        <v>106</v>
      </c>
      <c r="H126" s="51"/>
      <c r="I126" s="52"/>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row>
    <row r="127" spans="1:85" x14ac:dyDescent="0.25">
      <c r="A127" s="13">
        <v>125</v>
      </c>
      <c r="B127" s="32" t="s">
        <v>187</v>
      </c>
      <c r="C127" s="36" t="s">
        <v>153</v>
      </c>
      <c r="D127" s="37">
        <v>6</v>
      </c>
      <c r="E127" s="37">
        <v>130000</v>
      </c>
      <c r="F127" s="37">
        <f t="shared" si="2"/>
        <v>780000</v>
      </c>
      <c r="G127" s="36" t="s">
        <v>188</v>
      </c>
      <c r="H127" s="51"/>
      <c r="I127" s="52"/>
    </row>
    <row r="128" spans="1:85" s="35" customFormat="1" ht="33.75" x14ac:dyDescent="0.25">
      <c r="A128" s="13">
        <v>126</v>
      </c>
      <c r="B128" s="38" t="s">
        <v>189</v>
      </c>
      <c r="C128" s="26" t="s">
        <v>181</v>
      </c>
      <c r="D128" s="25">
        <v>40</v>
      </c>
      <c r="E128" s="25">
        <v>58000</v>
      </c>
      <c r="F128" s="37">
        <f t="shared" si="2"/>
        <v>2320000</v>
      </c>
      <c r="G128" s="26" t="s">
        <v>193</v>
      </c>
      <c r="H128" s="51"/>
      <c r="I128" s="5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row>
    <row r="129" spans="1:85" s="35" customFormat="1" ht="33.75" x14ac:dyDescent="0.25">
      <c r="A129" s="13">
        <v>127</v>
      </c>
      <c r="B129" s="38" t="s">
        <v>190</v>
      </c>
      <c r="C129" s="26" t="s">
        <v>181</v>
      </c>
      <c r="D129" s="25">
        <v>10</v>
      </c>
      <c r="E129" s="25">
        <v>49000</v>
      </c>
      <c r="F129" s="37">
        <f t="shared" si="2"/>
        <v>490000</v>
      </c>
      <c r="G129" s="26" t="s">
        <v>194</v>
      </c>
      <c r="H129" s="51"/>
      <c r="I129" s="5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row>
    <row r="130" spans="1:85" s="35" customFormat="1" ht="22.5" x14ac:dyDescent="0.25">
      <c r="A130" s="13">
        <v>128</v>
      </c>
      <c r="B130" s="38" t="s">
        <v>191</v>
      </c>
      <c r="C130" s="26" t="s">
        <v>197</v>
      </c>
      <c r="D130" s="25">
        <v>10</v>
      </c>
      <c r="E130" s="25">
        <v>29000</v>
      </c>
      <c r="F130" s="37">
        <f t="shared" si="2"/>
        <v>290000</v>
      </c>
      <c r="G130" s="26" t="s">
        <v>195</v>
      </c>
      <c r="H130" s="51"/>
      <c r="I130" s="5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row>
    <row r="131" spans="1:85" s="35" customFormat="1" ht="22.5" x14ac:dyDescent="0.25">
      <c r="A131" s="13">
        <v>129</v>
      </c>
      <c r="B131" s="38" t="s">
        <v>192</v>
      </c>
      <c r="C131" s="26" t="s">
        <v>181</v>
      </c>
      <c r="D131" s="25">
        <v>10</v>
      </c>
      <c r="E131" s="25">
        <v>29000</v>
      </c>
      <c r="F131" s="25">
        <f t="shared" si="2"/>
        <v>290000</v>
      </c>
      <c r="G131" s="26" t="s">
        <v>196</v>
      </c>
      <c r="H131" s="51"/>
      <c r="I131" s="5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row>
    <row r="134" spans="1:85" x14ac:dyDescent="0.25">
      <c r="G134" s="43" t="s">
        <v>223</v>
      </c>
      <c r="H134" s="43"/>
    </row>
  </sheetData>
  <mergeCells count="6">
    <mergeCell ref="G134:H134"/>
    <mergeCell ref="A1:I1"/>
    <mergeCell ref="G25:G31"/>
    <mergeCell ref="G44:G49"/>
    <mergeCell ref="H3:H131"/>
    <mergeCell ref="I3:I131"/>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2024-01-04T09:49:21Z</dcterms:modified>
</cp:coreProperties>
</file>